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70" windowWidth="19815" windowHeight="7875"/>
  </bookViews>
  <sheets>
    <sheet name="เมืองแพร่" sheetId="1" r:id="rId1"/>
    <sheet name="สูงเม่น" sheetId="2" r:id="rId2"/>
    <sheet name="เด่นชัย" sheetId="3" r:id="rId3"/>
    <sheet name="ลอง" sheetId="4" r:id="rId4"/>
    <sheet name="สอง" sheetId="6" r:id="rId5"/>
    <sheet name="ร้องกวาง" sheetId="5" r:id="rId6"/>
    <sheet name="วังชิ้น" sheetId="7" r:id="rId7"/>
    <sheet name="หนองม่วงไข่" sheetId="8" r:id="rId8"/>
    <sheet name="ทม.แพร่" sheetId="9" r:id="rId9"/>
  </sheets>
  <calcPr calcId="144525"/>
</workbook>
</file>

<file path=xl/calcChain.xml><?xml version="1.0" encoding="utf-8"?>
<calcChain xmlns="http://schemas.openxmlformats.org/spreadsheetml/2006/main">
  <c r="E12" i="7" l="1"/>
  <c r="G9" i="1"/>
  <c r="V7" i="9"/>
  <c r="S7" i="9"/>
  <c r="P7" i="9"/>
  <c r="L7" i="9"/>
  <c r="K7" i="9"/>
  <c r="I7" i="9"/>
  <c r="G7" i="9"/>
  <c r="M7" i="9" s="1"/>
  <c r="E10" i="8" l="1"/>
  <c r="V10" i="8"/>
  <c r="U10" i="8"/>
  <c r="T10" i="8"/>
  <c r="R10" i="8"/>
  <c r="Q10" i="8"/>
  <c r="O10" i="8"/>
  <c r="N10" i="8"/>
  <c r="J10" i="8"/>
  <c r="H10" i="8"/>
  <c r="F10" i="8"/>
  <c r="V9" i="8"/>
  <c r="S9" i="8"/>
  <c r="P9" i="8"/>
  <c r="L9" i="8"/>
  <c r="K9" i="8"/>
  <c r="I9" i="8"/>
  <c r="G9" i="8"/>
  <c r="V8" i="8"/>
  <c r="S8" i="8"/>
  <c r="P8" i="8"/>
  <c r="L8" i="8"/>
  <c r="K8" i="8"/>
  <c r="I8" i="8"/>
  <c r="G8" i="8"/>
  <c r="V7" i="8"/>
  <c r="S7" i="8"/>
  <c r="P7" i="8"/>
  <c r="L7" i="8"/>
  <c r="K7" i="8"/>
  <c r="I7" i="8"/>
  <c r="G7" i="8"/>
  <c r="V6" i="8"/>
  <c r="S6" i="8"/>
  <c r="P6" i="8"/>
  <c r="L6" i="8"/>
  <c r="K6" i="8"/>
  <c r="I6" i="8"/>
  <c r="G6" i="8"/>
  <c r="V5" i="8"/>
  <c r="S5" i="8"/>
  <c r="P5" i="8"/>
  <c r="L5" i="8"/>
  <c r="K5" i="8"/>
  <c r="I5" i="8"/>
  <c r="G5" i="8"/>
  <c r="V4" i="8"/>
  <c r="S4" i="8"/>
  <c r="S10" i="8" s="1"/>
  <c r="P4" i="8"/>
  <c r="P10" i="8" s="1"/>
  <c r="L4" i="8"/>
  <c r="L10" i="8" s="1"/>
  <c r="K4" i="8"/>
  <c r="I4" i="8"/>
  <c r="G4" i="8"/>
  <c r="V12" i="7"/>
  <c r="U12" i="7"/>
  <c r="T12" i="7"/>
  <c r="R12" i="7"/>
  <c r="Q12" i="7"/>
  <c r="O12" i="7"/>
  <c r="N12" i="7"/>
  <c r="J12" i="7"/>
  <c r="H12" i="7"/>
  <c r="F12" i="7"/>
  <c r="V4" i="7"/>
  <c r="S4" i="7"/>
  <c r="S12" i="7" s="1"/>
  <c r="P4" i="7"/>
  <c r="P12" i="7" s="1"/>
  <c r="L4" i="7"/>
  <c r="L12" i="7" s="1"/>
  <c r="K4" i="7"/>
  <c r="I4" i="7"/>
  <c r="G4" i="7"/>
  <c r="G12" i="7" s="1"/>
  <c r="U13" i="6"/>
  <c r="T13" i="6"/>
  <c r="R13" i="6"/>
  <c r="Q13" i="6"/>
  <c r="O13" i="6"/>
  <c r="N13" i="6"/>
  <c r="J13" i="6"/>
  <c r="H13" i="6"/>
  <c r="F13" i="6"/>
  <c r="E13" i="6"/>
  <c r="K12" i="6"/>
  <c r="I12" i="6"/>
  <c r="G12" i="6"/>
  <c r="K11" i="6"/>
  <c r="I11" i="6"/>
  <c r="G11" i="6"/>
  <c r="K10" i="6"/>
  <c r="I10" i="6"/>
  <c r="G10" i="6"/>
  <c r="V9" i="6"/>
  <c r="S9" i="6"/>
  <c r="P9" i="6"/>
  <c r="L9" i="6"/>
  <c r="K9" i="6"/>
  <c r="I9" i="6"/>
  <c r="G9" i="6"/>
  <c r="M9" i="6" s="1"/>
  <c r="V8" i="6"/>
  <c r="S8" i="6"/>
  <c r="P8" i="6"/>
  <c r="L8" i="6"/>
  <c r="K8" i="6"/>
  <c r="I8" i="6"/>
  <c r="G8" i="6"/>
  <c r="V7" i="6"/>
  <c r="S7" i="6"/>
  <c r="P7" i="6"/>
  <c r="L7" i="6"/>
  <c r="K7" i="6"/>
  <c r="I7" i="6"/>
  <c r="G7" i="6"/>
  <c r="V6" i="6"/>
  <c r="S6" i="6"/>
  <c r="P6" i="6"/>
  <c r="L6" i="6"/>
  <c r="K6" i="6"/>
  <c r="I6" i="6"/>
  <c r="G6" i="6"/>
  <c r="M6" i="6" s="1"/>
  <c r="V5" i="6"/>
  <c r="S5" i="6"/>
  <c r="P5" i="6"/>
  <c r="L5" i="6"/>
  <c r="L13" i="6" s="1"/>
  <c r="K5" i="6"/>
  <c r="I5" i="6"/>
  <c r="G5" i="6"/>
  <c r="V4" i="6"/>
  <c r="V13" i="6" s="1"/>
  <c r="S4" i="6"/>
  <c r="S13" i="6" s="1"/>
  <c r="P4" i="6"/>
  <c r="P13" i="6" s="1"/>
  <c r="L4" i="6"/>
  <c r="K4" i="6"/>
  <c r="I4" i="6"/>
  <c r="G4" i="6"/>
  <c r="U14" i="5"/>
  <c r="T14" i="5"/>
  <c r="R14" i="5"/>
  <c r="Q14" i="5"/>
  <c r="O14" i="5"/>
  <c r="N14" i="5"/>
  <c r="J14" i="5"/>
  <c r="H14" i="5"/>
  <c r="F14" i="5"/>
  <c r="E14" i="5"/>
  <c r="V13" i="5"/>
  <c r="S13" i="5"/>
  <c r="P13" i="5"/>
  <c r="L13" i="5"/>
  <c r="K13" i="5"/>
  <c r="I13" i="5"/>
  <c r="G13" i="5"/>
  <c r="V12" i="5"/>
  <c r="S12" i="5"/>
  <c r="P12" i="5"/>
  <c r="L12" i="5"/>
  <c r="K12" i="5"/>
  <c r="I12" i="5"/>
  <c r="G12" i="5"/>
  <c r="V11" i="5"/>
  <c r="S11" i="5"/>
  <c r="P11" i="5"/>
  <c r="L11" i="5"/>
  <c r="K11" i="5"/>
  <c r="I11" i="5"/>
  <c r="G11" i="5"/>
  <c r="V10" i="5"/>
  <c r="S10" i="5"/>
  <c r="P10" i="5"/>
  <c r="L10" i="5"/>
  <c r="K10" i="5"/>
  <c r="I10" i="5"/>
  <c r="G10" i="5"/>
  <c r="V9" i="5"/>
  <c r="S9" i="5"/>
  <c r="P9" i="5"/>
  <c r="L9" i="5"/>
  <c r="K9" i="5"/>
  <c r="I9" i="5"/>
  <c r="G9" i="5"/>
  <c r="M9" i="5" s="1"/>
  <c r="V8" i="5"/>
  <c r="S8" i="5"/>
  <c r="P8" i="5"/>
  <c r="L8" i="5"/>
  <c r="K8" i="5"/>
  <c r="I8" i="5"/>
  <c r="G8" i="5"/>
  <c r="V7" i="5"/>
  <c r="S7" i="5"/>
  <c r="P7" i="5"/>
  <c r="L7" i="5"/>
  <c r="K7" i="5"/>
  <c r="I7" i="5"/>
  <c r="G7" i="5"/>
  <c r="V6" i="5"/>
  <c r="S6" i="5"/>
  <c r="P6" i="5"/>
  <c r="L6" i="5"/>
  <c r="K6" i="5"/>
  <c r="I6" i="5"/>
  <c r="G6" i="5"/>
  <c r="V5" i="5"/>
  <c r="S5" i="5"/>
  <c r="P5" i="5"/>
  <c r="L5" i="5"/>
  <c r="K5" i="5"/>
  <c r="I5" i="5"/>
  <c r="G5" i="5"/>
  <c r="V4" i="5"/>
  <c r="V14" i="5" s="1"/>
  <c r="S4" i="5"/>
  <c r="S14" i="5" s="1"/>
  <c r="P4" i="5"/>
  <c r="P14" i="5" s="1"/>
  <c r="L4" i="5"/>
  <c r="L14" i="5" s="1"/>
  <c r="K4" i="5"/>
  <c r="I4" i="5"/>
  <c r="G4" i="5"/>
  <c r="G13" i="4"/>
  <c r="I13" i="4"/>
  <c r="K13" i="4"/>
  <c r="M13" i="4"/>
  <c r="G12" i="4"/>
  <c r="M12" i="4" s="1"/>
  <c r="I12" i="4"/>
  <c r="K12" i="4"/>
  <c r="G11" i="4"/>
  <c r="M11" i="4" s="1"/>
  <c r="I11" i="4"/>
  <c r="K11" i="4"/>
  <c r="G10" i="4"/>
  <c r="M10" i="4" s="1"/>
  <c r="I10" i="4"/>
  <c r="K10" i="4"/>
  <c r="U15" i="4"/>
  <c r="T15" i="4"/>
  <c r="R15" i="4"/>
  <c r="Q15" i="4"/>
  <c r="O15" i="4"/>
  <c r="N15" i="4"/>
  <c r="J15" i="4"/>
  <c r="H15" i="4"/>
  <c r="F15" i="4"/>
  <c r="E15" i="4"/>
  <c r="V14" i="4"/>
  <c r="S14" i="4"/>
  <c r="P14" i="4"/>
  <c r="L14" i="4"/>
  <c r="K14" i="4"/>
  <c r="I14" i="4"/>
  <c r="G14" i="4"/>
  <c r="V9" i="4"/>
  <c r="S9" i="4"/>
  <c r="P9" i="4"/>
  <c r="L9" i="4"/>
  <c r="K9" i="4"/>
  <c r="I9" i="4"/>
  <c r="G9" i="4"/>
  <c r="V8" i="4"/>
  <c r="S8" i="4"/>
  <c r="P8" i="4"/>
  <c r="L8" i="4"/>
  <c r="K8" i="4"/>
  <c r="I8" i="4"/>
  <c r="G8" i="4"/>
  <c r="V7" i="4"/>
  <c r="S7" i="4"/>
  <c r="P7" i="4"/>
  <c r="L7" i="4"/>
  <c r="K7" i="4"/>
  <c r="I7" i="4"/>
  <c r="G7" i="4"/>
  <c r="V6" i="4"/>
  <c r="S6" i="4"/>
  <c r="P6" i="4"/>
  <c r="L6" i="4"/>
  <c r="K6" i="4"/>
  <c r="I6" i="4"/>
  <c r="G6" i="4"/>
  <c r="V5" i="4"/>
  <c r="S5" i="4"/>
  <c r="P5" i="4"/>
  <c r="L5" i="4"/>
  <c r="K5" i="4"/>
  <c r="I5" i="4"/>
  <c r="G5" i="4"/>
  <c r="V4" i="4"/>
  <c r="V15" i="4" s="1"/>
  <c r="S4" i="4"/>
  <c r="S15" i="4" s="1"/>
  <c r="P4" i="4"/>
  <c r="P15" i="4" s="1"/>
  <c r="L4" i="4"/>
  <c r="K4" i="4"/>
  <c r="I4" i="4"/>
  <c r="G4" i="4"/>
  <c r="U11" i="3"/>
  <c r="T11" i="3"/>
  <c r="R11" i="3"/>
  <c r="Q11" i="3"/>
  <c r="O11" i="3"/>
  <c r="N11" i="3"/>
  <c r="J11" i="3"/>
  <c r="H11" i="3"/>
  <c r="F11" i="3"/>
  <c r="E11" i="3"/>
  <c r="V10" i="3"/>
  <c r="S10" i="3"/>
  <c r="P10" i="3"/>
  <c r="L10" i="3"/>
  <c r="K10" i="3"/>
  <c r="I10" i="3"/>
  <c r="G10" i="3"/>
  <c r="V9" i="3"/>
  <c r="S9" i="3"/>
  <c r="P9" i="3"/>
  <c r="L9" i="3"/>
  <c r="K9" i="3"/>
  <c r="I9" i="3"/>
  <c r="G9" i="3"/>
  <c r="V8" i="3"/>
  <c r="S8" i="3"/>
  <c r="P8" i="3"/>
  <c r="L8" i="3"/>
  <c r="K8" i="3"/>
  <c r="I8" i="3"/>
  <c r="G8" i="3"/>
  <c r="V7" i="3"/>
  <c r="S7" i="3"/>
  <c r="P7" i="3"/>
  <c r="L7" i="3"/>
  <c r="K7" i="3"/>
  <c r="I7" i="3"/>
  <c r="G7" i="3"/>
  <c r="V6" i="3"/>
  <c r="S6" i="3"/>
  <c r="P6" i="3"/>
  <c r="L6" i="3"/>
  <c r="K6" i="3"/>
  <c r="I6" i="3"/>
  <c r="G6" i="3"/>
  <c r="V5" i="3"/>
  <c r="S5" i="3"/>
  <c r="P5" i="3"/>
  <c r="L5" i="3"/>
  <c r="K5" i="3"/>
  <c r="I5" i="3"/>
  <c r="G5" i="3"/>
  <c r="V4" i="3"/>
  <c r="V11" i="3" s="1"/>
  <c r="S4" i="3"/>
  <c r="S11" i="3" s="1"/>
  <c r="P4" i="3"/>
  <c r="P11" i="3" s="1"/>
  <c r="L4" i="3"/>
  <c r="K4" i="3"/>
  <c r="I4" i="3"/>
  <c r="G4" i="3"/>
  <c r="U17" i="2"/>
  <c r="T17" i="2"/>
  <c r="R17" i="2"/>
  <c r="Q17" i="2"/>
  <c r="O17" i="2"/>
  <c r="N17" i="2"/>
  <c r="J17" i="2"/>
  <c r="H17" i="2"/>
  <c r="F17" i="2"/>
  <c r="E17" i="2"/>
  <c r="V16" i="2"/>
  <c r="S16" i="2"/>
  <c r="P16" i="2"/>
  <c r="L16" i="2"/>
  <c r="K16" i="2"/>
  <c r="I16" i="2"/>
  <c r="G16" i="2"/>
  <c r="V15" i="2"/>
  <c r="S15" i="2"/>
  <c r="P15" i="2"/>
  <c r="L15" i="2"/>
  <c r="K15" i="2"/>
  <c r="I15" i="2"/>
  <c r="G15" i="2"/>
  <c r="V14" i="2"/>
  <c r="S14" i="2"/>
  <c r="P14" i="2"/>
  <c r="L14" i="2"/>
  <c r="K14" i="2"/>
  <c r="I14" i="2"/>
  <c r="G14" i="2"/>
  <c r="V13" i="2"/>
  <c r="S13" i="2"/>
  <c r="P13" i="2"/>
  <c r="L13" i="2"/>
  <c r="K13" i="2"/>
  <c r="I13" i="2"/>
  <c r="G13" i="2"/>
  <c r="V12" i="2"/>
  <c r="S12" i="2"/>
  <c r="P12" i="2"/>
  <c r="L12" i="2"/>
  <c r="K12" i="2"/>
  <c r="I12" i="2"/>
  <c r="G12" i="2"/>
  <c r="V11" i="2"/>
  <c r="S11" i="2"/>
  <c r="P11" i="2"/>
  <c r="L11" i="2"/>
  <c r="K11" i="2"/>
  <c r="I11" i="2"/>
  <c r="G11" i="2"/>
  <c r="V10" i="2"/>
  <c r="S10" i="2"/>
  <c r="P10" i="2"/>
  <c r="L10" i="2"/>
  <c r="K10" i="2"/>
  <c r="I10" i="2"/>
  <c r="G10" i="2"/>
  <c r="V9" i="2"/>
  <c r="S9" i="2"/>
  <c r="P9" i="2"/>
  <c r="L9" i="2"/>
  <c r="K9" i="2"/>
  <c r="I9" i="2"/>
  <c r="G9" i="2"/>
  <c r="V8" i="2"/>
  <c r="S8" i="2"/>
  <c r="P8" i="2"/>
  <c r="L8" i="2"/>
  <c r="L17" i="2" s="1"/>
  <c r="K8" i="2"/>
  <c r="I8" i="2"/>
  <c r="G8" i="2"/>
  <c r="V7" i="2"/>
  <c r="S7" i="2"/>
  <c r="P7" i="2"/>
  <c r="L7" i="2"/>
  <c r="K7" i="2"/>
  <c r="I7" i="2"/>
  <c r="G7" i="2"/>
  <c r="V6" i="2"/>
  <c r="S6" i="2"/>
  <c r="P6" i="2"/>
  <c r="L6" i="2"/>
  <c r="K6" i="2"/>
  <c r="I6" i="2"/>
  <c r="G6" i="2"/>
  <c r="V5" i="2"/>
  <c r="S5" i="2"/>
  <c r="P5" i="2"/>
  <c r="L5" i="2"/>
  <c r="K5" i="2"/>
  <c r="I5" i="2"/>
  <c r="G5" i="2"/>
  <c r="M5" i="2" s="1"/>
  <c r="V4" i="2"/>
  <c r="V17" i="2" s="1"/>
  <c r="S4" i="2"/>
  <c r="S17" i="2" s="1"/>
  <c r="P4" i="2"/>
  <c r="P17" i="2" s="1"/>
  <c r="L4" i="2"/>
  <c r="K4" i="2"/>
  <c r="I4" i="2"/>
  <c r="G4" i="2"/>
  <c r="M4" i="2" s="1"/>
  <c r="E25" i="1"/>
  <c r="M5" i="8" l="1"/>
  <c r="M4" i="8"/>
  <c r="M9" i="8"/>
  <c r="M8" i="8"/>
  <c r="M7" i="8"/>
  <c r="M6" i="8"/>
  <c r="I10" i="8"/>
  <c r="K10" i="8"/>
  <c r="G10" i="8"/>
  <c r="I12" i="7"/>
  <c r="K12" i="7"/>
  <c r="M4" i="7"/>
  <c r="M12" i="7" s="1"/>
  <c r="I13" i="6"/>
  <c r="M11" i="6"/>
  <c r="M12" i="6"/>
  <c r="M10" i="6"/>
  <c r="M5" i="6"/>
  <c r="M4" i="6"/>
  <c r="K13" i="6"/>
  <c r="M8" i="6"/>
  <c r="M7" i="6"/>
  <c r="G13" i="6"/>
  <c r="K14" i="5"/>
  <c r="I14" i="5"/>
  <c r="M8" i="5"/>
  <c r="M7" i="5"/>
  <c r="M6" i="5"/>
  <c r="M5" i="5"/>
  <c r="M13" i="5"/>
  <c r="M4" i="5"/>
  <c r="M14" i="5" s="1"/>
  <c r="M12" i="5"/>
  <c r="M11" i="5"/>
  <c r="M10" i="5"/>
  <c r="G14" i="5"/>
  <c r="I15" i="4"/>
  <c r="M13" i="2"/>
  <c r="M12" i="2"/>
  <c r="M11" i="2"/>
  <c r="I17" i="2"/>
  <c r="K17" i="2"/>
  <c r="M5" i="3"/>
  <c r="M4" i="3"/>
  <c r="L11" i="3"/>
  <c r="M9" i="3"/>
  <c r="M8" i="3"/>
  <c r="M7" i="3"/>
  <c r="M8" i="2"/>
  <c r="M7" i="2"/>
  <c r="M15" i="2"/>
  <c r="M4" i="4"/>
  <c r="M14" i="4"/>
  <c r="G15" i="4"/>
  <c r="M9" i="4"/>
  <c r="M8" i="4"/>
  <c r="M6" i="4"/>
  <c r="M7" i="4"/>
  <c r="M5" i="4"/>
  <c r="L15" i="4"/>
  <c r="K15" i="4"/>
  <c r="M10" i="3"/>
  <c r="M6" i="3"/>
  <c r="I11" i="3"/>
  <c r="K11" i="3"/>
  <c r="G11" i="3"/>
  <c r="M6" i="2"/>
  <c r="M14" i="2"/>
  <c r="M10" i="2"/>
  <c r="M9" i="2"/>
  <c r="M16" i="2"/>
  <c r="G17" i="2"/>
  <c r="U25" i="1"/>
  <c r="T25" i="1"/>
  <c r="R25" i="1"/>
  <c r="Q25" i="1"/>
  <c r="O25" i="1"/>
  <c r="N25" i="1"/>
  <c r="J25" i="1"/>
  <c r="H25" i="1"/>
  <c r="F25" i="1"/>
  <c r="V24" i="1"/>
  <c r="S24" i="1"/>
  <c r="P24" i="1"/>
  <c r="L24" i="1"/>
  <c r="K24" i="1"/>
  <c r="I24" i="1"/>
  <c r="G24" i="1"/>
  <c r="V23" i="1"/>
  <c r="S23" i="1"/>
  <c r="P23" i="1"/>
  <c r="L23" i="1"/>
  <c r="K23" i="1"/>
  <c r="I23" i="1"/>
  <c r="G23" i="1"/>
  <c r="V22" i="1"/>
  <c r="S22" i="1"/>
  <c r="P22" i="1"/>
  <c r="L22" i="1"/>
  <c r="K22" i="1"/>
  <c r="I22" i="1"/>
  <c r="G22" i="1"/>
  <c r="V21" i="1"/>
  <c r="S21" i="1"/>
  <c r="P21" i="1"/>
  <c r="L21" i="1"/>
  <c r="K21" i="1"/>
  <c r="I21" i="1"/>
  <c r="G21" i="1"/>
  <c r="V20" i="1"/>
  <c r="S20" i="1"/>
  <c r="P20" i="1"/>
  <c r="L20" i="1"/>
  <c r="K20" i="1"/>
  <c r="I20" i="1"/>
  <c r="G20" i="1"/>
  <c r="V19" i="1"/>
  <c r="S19" i="1"/>
  <c r="P19" i="1"/>
  <c r="L19" i="1"/>
  <c r="K19" i="1"/>
  <c r="I19" i="1"/>
  <c r="G19" i="1"/>
  <c r="V18" i="1"/>
  <c r="S18" i="1"/>
  <c r="P18" i="1"/>
  <c r="L18" i="1"/>
  <c r="K18" i="1"/>
  <c r="I18" i="1"/>
  <c r="G18" i="1"/>
  <c r="V17" i="1"/>
  <c r="S17" i="1"/>
  <c r="P17" i="1"/>
  <c r="L17" i="1"/>
  <c r="K17" i="1"/>
  <c r="I17" i="1"/>
  <c r="G17" i="1"/>
  <c r="V16" i="1"/>
  <c r="S16" i="1"/>
  <c r="P16" i="1"/>
  <c r="L16" i="1"/>
  <c r="K16" i="1"/>
  <c r="I16" i="1"/>
  <c r="G16" i="1"/>
  <c r="V15" i="1"/>
  <c r="S15" i="1"/>
  <c r="P15" i="1"/>
  <c r="L15" i="1"/>
  <c r="K15" i="1"/>
  <c r="I15" i="1"/>
  <c r="G15" i="1"/>
  <c r="V14" i="1"/>
  <c r="S14" i="1"/>
  <c r="P14" i="1"/>
  <c r="L14" i="1"/>
  <c r="K14" i="1"/>
  <c r="I14" i="1"/>
  <c r="G14" i="1"/>
  <c r="V13" i="1"/>
  <c r="S13" i="1"/>
  <c r="P13" i="1"/>
  <c r="L13" i="1"/>
  <c r="K13" i="1"/>
  <c r="I13" i="1"/>
  <c r="G13" i="1"/>
  <c r="V12" i="1"/>
  <c r="S12" i="1"/>
  <c r="P12" i="1"/>
  <c r="L12" i="1"/>
  <c r="K12" i="1"/>
  <c r="I12" i="1"/>
  <c r="G12" i="1"/>
  <c r="V11" i="1"/>
  <c r="S11" i="1"/>
  <c r="P11" i="1"/>
  <c r="L11" i="1"/>
  <c r="K11" i="1"/>
  <c r="I11" i="1"/>
  <c r="G11" i="1"/>
  <c r="V10" i="1"/>
  <c r="S10" i="1"/>
  <c r="P10" i="1"/>
  <c r="L10" i="1"/>
  <c r="K10" i="1"/>
  <c r="I10" i="1"/>
  <c r="G10" i="1"/>
  <c r="V9" i="1"/>
  <c r="S9" i="1"/>
  <c r="P9" i="1"/>
  <c r="L9" i="1"/>
  <c r="K9" i="1"/>
  <c r="I9" i="1"/>
  <c r="V8" i="1"/>
  <c r="S8" i="1"/>
  <c r="P8" i="1"/>
  <c r="L8" i="1"/>
  <c r="K8" i="1"/>
  <c r="I8" i="1"/>
  <c r="G8" i="1"/>
  <c r="V7" i="1"/>
  <c r="V25" i="1" s="1"/>
  <c r="S7" i="1"/>
  <c r="S25" i="1" s="1"/>
  <c r="P7" i="1"/>
  <c r="L7" i="1"/>
  <c r="K7" i="1"/>
  <c r="I7" i="1"/>
  <c r="G7" i="1"/>
  <c r="P25" i="1"/>
  <c r="M10" i="8" l="1"/>
  <c r="M13" i="6"/>
  <c r="M15" i="4"/>
  <c r="M20" i="1"/>
  <c r="M17" i="2"/>
  <c r="M11" i="3"/>
  <c r="M11" i="1"/>
  <c r="M10" i="1"/>
  <c r="M23" i="1"/>
  <c r="M19" i="1"/>
  <c r="M18" i="1"/>
  <c r="M15" i="1"/>
  <c r="M12" i="1"/>
  <c r="G25" i="1"/>
  <c r="I25" i="1"/>
  <c r="K25" i="1"/>
  <c r="M7" i="1"/>
  <c r="L25" i="1"/>
  <c r="M9" i="1"/>
  <c r="M17" i="1"/>
  <c r="M8" i="1"/>
  <c r="M16" i="1"/>
  <c r="M24" i="1"/>
  <c r="M14" i="1"/>
  <c r="M22" i="1"/>
  <c r="M13" i="1"/>
  <c r="M21" i="1"/>
  <c r="M25" i="1" l="1"/>
</calcChain>
</file>

<file path=xl/sharedStrings.xml><?xml version="1.0" encoding="utf-8"?>
<sst xmlns="http://schemas.openxmlformats.org/spreadsheetml/2006/main" count="519" uniqueCount="120">
  <si>
    <t>แบบรายงานการบริหารจัดการขยะเปียก</t>
  </si>
  <si>
    <t>จังหวัด........</t>
  </si>
  <si>
    <t>ข้อมูล ณ วันที่       เดือน........  พ.ศ. ..........</t>
  </si>
  <si>
    <t>ลำดับที่</t>
  </si>
  <si>
    <t>จังหวัด</t>
  </si>
  <si>
    <t>อำเภอ</t>
  </si>
  <si>
    <t>อปท.</t>
  </si>
  <si>
    <t>ครัวเรือน</t>
  </si>
  <si>
    <t>สถานศึกษา</t>
  </si>
  <si>
    <t>ศาสนสถาน</t>
  </si>
  <si>
    <t>จำนวนครัวเรือนทั้งหมดในอปท.</t>
  </si>
  <si>
    <t>ครัวเรือนที่จัดทำถังขยะเปียก (A)</t>
  </si>
  <si>
    <t>ในพื้นที่มี อพาร์ทเม้นท์/คอนโดมิเนียม/หอพัก/ห้องพักมีการจัดทำถังขยะเปียกรวม  (B)</t>
  </si>
  <si>
    <t>ครัวเรือนที่จัดการขยะเปียกโดยวิธีอื่นๆ ในอปท. (C)</t>
  </si>
  <si>
    <t>รวมการจัดการขยะเปียก ดำเนินการแล้ว (แห่ง) (A1+B1+C1)</t>
  </si>
  <si>
    <t>รวมการจัดการขยะเปียกคิดเป็นร้อยละ (A2+B2+C3)</t>
  </si>
  <si>
    <t>ศพด.</t>
  </si>
  <si>
    <t>โรงเรียนในสังกัด</t>
  </si>
  <si>
    <t>ดำเนินการแล้ว (แห่ง) (A1)</t>
  </si>
  <si>
    <t>คิดเป็นร้อยละ (A2)</t>
  </si>
  <si>
    <t>ดำเนินการแล้ว (แห่ง) (B1)</t>
  </si>
  <si>
    <t>คิดเป็นร้อยละ  (B2)</t>
  </si>
  <si>
    <t>ดำเนินการแล้ว (แห่ง) (C1)</t>
  </si>
  <si>
    <t>คิดเป็นร้อยละ (C2)</t>
  </si>
  <si>
    <t>ทั้งหมด (แห่ง)</t>
  </si>
  <si>
    <t>ดำเนินการแล้ว (แห่ง)</t>
  </si>
  <si>
    <t>คิดเป็นร้อยละ</t>
  </si>
  <si>
    <t>รวม</t>
  </si>
  <si>
    <t>แพร่</t>
  </si>
  <si>
    <t>เมืองแพร่</t>
  </si>
  <si>
    <t>เทศบาลเมืองแพร่</t>
  </si>
  <si>
    <t>ทต.ทุ่งโฮ้ง</t>
  </si>
  <si>
    <t>ทต.ช่อแฮ</t>
  </si>
  <si>
    <t>ทต.แม่หล่าย</t>
  </si>
  <si>
    <t>ทต.แม่คำมี</t>
  </si>
  <si>
    <t>ทต.ป่าแมต</t>
  </si>
  <si>
    <t>ทต.ส่วนเขื่อน</t>
  </si>
  <si>
    <t>ทต.วังหงส์</t>
  </si>
  <si>
    <t>ทต.ทุ่งกวาว</t>
  </si>
  <si>
    <t>อบต.เหมืองหม้อ</t>
  </si>
  <si>
    <t>อบต.ร่องฟอง</t>
  </si>
  <si>
    <t>อบต.นาจักร</t>
  </si>
  <si>
    <t>อบต.กาญจนา</t>
  </si>
  <si>
    <t>อบต.ห้วยม้า</t>
  </si>
  <si>
    <t>อบต.แม่ยม</t>
  </si>
  <si>
    <t>อบต.ท่าข้าม</t>
  </si>
  <si>
    <t>อบต.วังธง</t>
  </si>
  <si>
    <t>อบต.ป่าแดง</t>
  </si>
  <si>
    <t>ทต.บ้านถิ่น</t>
  </si>
  <si>
    <t>สูงเม่น</t>
  </si>
  <si>
    <t>อบต.สบสาย</t>
  </si>
  <si>
    <t>อบต.ดอนมูล</t>
  </si>
  <si>
    <t>อบต.สูงเม่น</t>
  </si>
  <si>
    <t>อบต.บ้านกวาง</t>
  </si>
  <si>
    <t>อบต.น้ำชำ</t>
  </si>
  <si>
    <t>อบต.บ้านกาศ</t>
  </si>
  <si>
    <t>อบต.บ้านปง</t>
  </si>
  <si>
    <t>ทต.สูงเม่น</t>
  </si>
  <si>
    <t>อบต.เวียงทอง</t>
  </si>
  <si>
    <t>อบต.บ้านเหล่า</t>
  </si>
  <si>
    <t>อบต.ร่องกาศ</t>
  </si>
  <si>
    <t>อบต.หัวฝาย</t>
  </si>
  <si>
    <t>อบต.พระหลวง</t>
  </si>
  <si>
    <t>เด่นชัย</t>
  </si>
  <si>
    <t>ทต.เด่นชัย</t>
  </si>
  <si>
    <t>ทต.แม่จั๊วะ</t>
  </si>
  <si>
    <t>ทต.ปงป่าหวาย</t>
  </si>
  <si>
    <t>อบต.ไทรย้อย</t>
  </si>
  <si>
    <t>อบต.เด่นชัย</t>
  </si>
  <si>
    <t>อบต.แม่จั๊วะ</t>
  </si>
  <si>
    <t>ลอง</t>
  </si>
  <si>
    <t>ทต.ห้วยอ้อ</t>
  </si>
  <si>
    <t>ทต.บ้านปิน</t>
  </si>
  <si>
    <t>ทต.เวียงต้า</t>
  </si>
  <si>
    <t>ทต.แม่ลานนา</t>
  </si>
  <si>
    <t>ทต.ปากกาง</t>
  </si>
  <si>
    <t>ทต.แม่ปาน</t>
  </si>
  <si>
    <t>อบต.ต้าผามอก</t>
  </si>
  <si>
    <t>อบต.หัวทุ่ง</t>
  </si>
  <si>
    <t>อบต.บ่อเหล็กลอง</t>
  </si>
  <si>
    <t>อบต.ทุ่งแล้ง</t>
  </si>
  <si>
    <t>อบต.บ้านปิน</t>
  </si>
  <si>
    <t>ร้องกวาง</t>
  </si>
  <si>
    <t>ทต.ร้องกวาง</t>
  </si>
  <si>
    <t>ทต.บ้านเวียง</t>
  </si>
  <si>
    <t>อบต.ร้องกวาง</t>
  </si>
  <si>
    <t>อบต.แม่ทราย</t>
  </si>
  <si>
    <t>อบต.แม่ยางฮ่อ</t>
  </si>
  <si>
    <t>อบต.น้ำเลา</t>
  </si>
  <si>
    <t>อบต.แม่ยางร้อง</t>
  </si>
  <si>
    <t>อบต.แม่ยางตาล</t>
  </si>
  <si>
    <t>อบต.ไผ่โทน</t>
  </si>
  <si>
    <t>อบต.ห้วยโรง</t>
  </si>
  <si>
    <t>สอง</t>
  </si>
  <si>
    <t>ทต.สอง</t>
  </si>
  <si>
    <t>ทต.ห้วยหม้าย</t>
  </si>
  <si>
    <t>อบต.แดนชุมพล</t>
  </si>
  <si>
    <t>อบต.เตาปูน</t>
  </si>
  <si>
    <t>อบต.ทุ่งน้าว</t>
  </si>
  <si>
    <t>อบต.บ้านกลาง</t>
  </si>
  <si>
    <t>อบต.บ้านหนุน</t>
  </si>
  <si>
    <t>อบต.สะเอียบ</t>
  </si>
  <si>
    <t>อบต.หัวเมือง</t>
  </si>
  <si>
    <t>วังชิ้น</t>
  </si>
  <si>
    <t>อบต.ป่าสัก</t>
  </si>
  <si>
    <t>หนองม่วงไข่</t>
  </si>
  <si>
    <t>ทต.หนองม่วงไข่</t>
  </si>
  <si>
    <t>อบต.ตำหนักธรรม</t>
  </si>
  <si>
    <t>อบต.แม่คำมี</t>
  </si>
  <si>
    <t>อบต.น้ำรัด</t>
  </si>
  <si>
    <t>อบต.วังหลวง</t>
  </si>
  <si>
    <t>อบต.ทุ่งแค้ว</t>
  </si>
  <si>
    <t>ทต.วังชิ้น</t>
  </si>
  <si>
    <t>อบต.แม่เกิ๋ง</t>
  </si>
  <si>
    <t>อบต.นาพูน</t>
  </si>
  <si>
    <t>อบต.วังชิ้น</t>
  </si>
  <si>
    <t>อบต.สรอย</t>
  </si>
  <si>
    <t>อบต.แม่พุง</t>
  </si>
  <si>
    <t>อบต.แม่ป้าก</t>
  </si>
  <si>
    <t>อบต.ห้วยไร่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</si>
</sst>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rgb="FF000000"/>
      <name val="Tahoma"/>
    </font>
    <font>
      <b/>
      <sz val="16"/>
      <color rgb="FF000000"/>
      <name val="TH SarabunPSK"/>
      <family val="2"/>
    </font>
    <font>
      <sz val="16"/>
      <color rgb="FF000000"/>
      <name val="Sarabun"/>
    </font>
    <font>
      <sz val="11"/>
      <name val="Tahoma"/>
      <family val="2"/>
    </font>
    <font>
      <sz val="16"/>
      <color rgb="FF000000"/>
      <name val="TH SarabunPSK"/>
      <family val="2"/>
    </font>
    <font>
      <sz val="16"/>
      <color rgb="FF000000"/>
      <name val="TH SarabunPSK"/>
      <family val="2"/>
    </font>
    <font>
      <sz val="16"/>
      <name val="TH SarabunPSK"/>
      <family val="2"/>
    </font>
  </fonts>
  <fills count="6">
    <fill>
      <patternFill patternType="none"/>
    </fill>
    <fill>
      <patternFill patternType="gray125"/>
    </fill>
    <fill>
      <patternFill patternType="solid">
        <fgColor rgb="FFC2D69B"/>
        <bgColor rgb="FFC2D69B"/>
      </patternFill>
    </fill>
    <fill>
      <patternFill patternType="solid">
        <fgColor rgb="FFE5DFEC"/>
        <bgColor rgb="FFE5DFEC"/>
      </patternFill>
    </fill>
    <fill>
      <patternFill patternType="solid">
        <fgColor rgb="FFFFFF00"/>
        <bgColor rgb="FFFFFF00"/>
      </patternFill>
    </fill>
    <fill>
      <patternFill patternType="solid">
        <fgColor rgb="FFD6E3BC"/>
        <bgColor rgb="FFD6E3BC"/>
      </patternFill>
    </fill>
  </fills>
  <borders count="1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 applyFont="1" applyAlignment="1"/>
    <xf numFmtId="0" fontId="2" fillId="0" borderId="0" xfId="0" applyFont="1"/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vertical="center" wrapText="1"/>
    </xf>
    <xf numFmtId="0" fontId="4" fillId="0" borderId="14" xfId="0" applyFont="1" applyBorder="1" applyAlignment="1">
      <alignment horizontal="center" vertical="top"/>
    </xf>
    <xf numFmtId="0" fontId="4" fillId="0" borderId="14" xfId="0" applyFont="1" applyBorder="1" applyAlignment="1">
      <alignment horizontal="center" vertical="top"/>
    </xf>
    <xf numFmtId="0" fontId="4" fillId="0" borderId="14" xfId="0" applyFont="1" applyBorder="1"/>
    <xf numFmtId="0" fontId="4" fillId="0" borderId="14" xfId="0" applyFont="1" applyBorder="1" applyAlignment="1"/>
    <xf numFmtId="0" fontId="4" fillId="5" borderId="14" xfId="0" applyFont="1" applyFill="1" applyBorder="1"/>
    <xf numFmtId="3" fontId="4" fillId="0" borderId="14" xfId="0" applyNumberFormat="1" applyFont="1" applyBorder="1"/>
    <xf numFmtId="0" fontId="2" fillId="0" borderId="0" xfId="0" applyFont="1" applyAlignment="1">
      <alignment horizontal="center" vertical="top"/>
    </xf>
    <xf numFmtId="0" fontId="0" fillId="0" borderId="0" xfId="0" applyFont="1" applyAlignment="1"/>
    <xf numFmtId="0" fontId="4" fillId="0" borderId="1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3" fontId="4" fillId="0" borderId="14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/>
    </xf>
    <xf numFmtId="0" fontId="5" fillId="0" borderId="0" xfId="0" applyFont="1" applyAlignment="1">
      <alignment horizontal="left" vertical="center"/>
    </xf>
    <xf numFmtId="0" fontId="5" fillId="0" borderId="14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/>
    </xf>
    <xf numFmtId="0" fontId="5" fillId="0" borderId="15" xfId="0" applyFont="1" applyFill="1" applyBorder="1" applyAlignment="1">
      <alignment horizontal="left"/>
    </xf>
    <xf numFmtId="0" fontId="5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16" xfId="0" applyFont="1" applyBorder="1" applyAlignment="1">
      <alignment horizontal="left" vertical="center"/>
    </xf>
    <xf numFmtId="0" fontId="5" fillId="0" borderId="16" xfId="0" applyFont="1" applyBorder="1" applyAlignment="1">
      <alignment horizontal="left"/>
    </xf>
    <xf numFmtId="0" fontId="5" fillId="0" borderId="16" xfId="0" applyFont="1" applyFill="1" applyBorder="1" applyAlignment="1">
      <alignment horizontal="left"/>
    </xf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0" fillId="0" borderId="0" xfId="0" applyFont="1" applyAlignme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3" fillId="0" borderId="1" xfId="0" applyFont="1" applyBorder="1"/>
    <xf numFmtId="0" fontId="1" fillId="0" borderId="2" xfId="0" applyFont="1" applyBorder="1" applyAlignment="1">
      <alignment horizontal="center" vertical="center"/>
    </xf>
    <xf numFmtId="0" fontId="3" fillId="0" borderId="9" xfId="0" applyFont="1" applyBorder="1"/>
    <xf numFmtId="0" fontId="3" fillId="0" borderId="12" xfId="0" applyFont="1" applyBorder="1"/>
    <xf numFmtId="0" fontId="3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1" fillId="3" borderId="3" xfId="0" applyFont="1" applyFill="1" applyBorder="1" applyAlignment="1">
      <alignment horizontal="center" vertical="center" wrapText="1"/>
    </xf>
    <xf numFmtId="0" fontId="3" fillId="0" borderId="4" xfId="0" applyFont="1" applyBorder="1"/>
    <xf numFmtId="0" fontId="3" fillId="0" borderId="5" xfId="0" applyFont="1" applyBorder="1"/>
    <xf numFmtId="0" fontId="1" fillId="4" borderId="6" xfId="0" applyFont="1" applyFill="1" applyBorder="1" applyAlignment="1">
      <alignment horizontal="center" vertical="center"/>
    </xf>
    <xf numFmtId="0" fontId="3" fillId="0" borderId="7" xfId="0" applyFont="1" applyBorder="1"/>
    <xf numFmtId="0" fontId="3" fillId="0" borderId="8" xfId="0" applyFont="1" applyBorder="1"/>
    <xf numFmtId="0" fontId="3" fillId="0" borderId="10" xfId="0" applyFont="1" applyBorder="1"/>
    <xf numFmtId="0" fontId="3" fillId="0" borderId="11" xfId="0" applyFont="1" applyBorder="1"/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/>
    </xf>
    <xf numFmtId="0" fontId="5" fillId="0" borderId="4" xfId="0" applyFont="1" applyBorder="1" applyAlignment="1">
      <alignment horizontal="center" vertical="center"/>
    </xf>
    <xf numFmtId="0" fontId="6" fillId="0" borderId="1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6"/>
  <sheetViews>
    <sheetView tabSelected="1" topLeftCell="D1" zoomScale="70" zoomScaleNormal="70" workbookViewId="0">
      <pane ySplit="6" topLeftCell="A7" activePane="bottomLeft" state="frozen"/>
      <selection pane="bottomLeft" activeCell="L10" sqref="L10"/>
    </sheetView>
  </sheetViews>
  <sheetFormatPr defaultColWidth="12.625" defaultRowHeight="15" customHeight="1"/>
  <cols>
    <col min="1" max="1" width="6.75" customWidth="1"/>
    <col min="2" max="2" width="12.375" customWidth="1"/>
    <col min="3" max="3" width="14.125" style="17" customWidth="1"/>
    <col min="4" max="4" width="15.375" style="19" customWidth="1"/>
    <col min="5" max="5" width="9.375" style="17" customWidth="1"/>
    <col min="6" max="6" width="12.5" customWidth="1"/>
    <col min="7" max="7" width="8.5" customWidth="1"/>
    <col min="8" max="8" width="11.75" customWidth="1"/>
    <col min="9" max="9" width="11" customWidth="1"/>
    <col min="10" max="10" width="12.25" customWidth="1"/>
    <col min="11" max="11" width="10.75" customWidth="1"/>
    <col min="12" max="12" width="13.75" customWidth="1"/>
    <col min="13" max="13" width="11.25" customWidth="1"/>
    <col min="14" max="14" width="6.875" customWidth="1"/>
    <col min="15" max="15" width="11.625" customWidth="1"/>
    <col min="16" max="16" width="6.75" customWidth="1"/>
    <col min="17" max="17" width="7" customWidth="1"/>
    <col min="18" max="18" width="12" customWidth="1"/>
    <col min="19" max="19" width="8.375" customWidth="1"/>
    <col min="20" max="20" width="8.5" customWidth="1"/>
    <col min="21" max="21" width="12.25" customWidth="1"/>
    <col min="22" max="22" width="7.875" customWidth="1"/>
    <col min="23" max="26" width="8.625" customWidth="1"/>
  </cols>
  <sheetData>
    <row r="1" spans="1:26" ht="21" customHeight="1">
      <c r="A1" s="34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1"/>
      <c r="X1" s="1"/>
      <c r="Y1" s="1"/>
      <c r="Z1" s="1"/>
    </row>
    <row r="2" spans="1:26" ht="18" customHeight="1">
      <c r="A2" s="34" t="s">
        <v>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1"/>
      <c r="X2" s="1"/>
      <c r="Y2" s="1"/>
      <c r="Z2" s="1"/>
    </row>
    <row r="3" spans="1:26" ht="19.5" customHeight="1">
      <c r="A3" s="37" t="s">
        <v>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1"/>
      <c r="X3" s="1"/>
      <c r="Y3" s="1"/>
      <c r="Z3" s="1"/>
    </row>
    <row r="4" spans="1:26" ht="21" customHeight="1">
      <c r="A4" s="39" t="s">
        <v>3</v>
      </c>
      <c r="B4" s="39" t="s">
        <v>4</v>
      </c>
      <c r="C4" s="39" t="s">
        <v>5</v>
      </c>
      <c r="D4" s="39" t="s">
        <v>6</v>
      </c>
      <c r="E4" s="55" t="s">
        <v>7</v>
      </c>
      <c r="F4" s="47"/>
      <c r="G4" s="47"/>
      <c r="H4" s="47"/>
      <c r="I4" s="47"/>
      <c r="J4" s="47"/>
      <c r="K4" s="47"/>
      <c r="L4" s="47"/>
      <c r="M4" s="48"/>
      <c r="N4" s="46" t="s">
        <v>8</v>
      </c>
      <c r="O4" s="47"/>
      <c r="P4" s="47"/>
      <c r="Q4" s="47"/>
      <c r="R4" s="47"/>
      <c r="S4" s="48"/>
      <c r="T4" s="49" t="s">
        <v>9</v>
      </c>
      <c r="U4" s="50"/>
      <c r="V4" s="51"/>
      <c r="W4" s="1"/>
      <c r="X4" s="1"/>
      <c r="Y4" s="1"/>
      <c r="Z4" s="1"/>
    </row>
    <row r="5" spans="1:26" ht="87" customHeight="1">
      <c r="A5" s="40"/>
      <c r="B5" s="40"/>
      <c r="C5" s="42"/>
      <c r="D5" s="44"/>
      <c r="E5" s="54" t="s">
        <v>10</v>
      </c>
      <c r="F5" s="56" t="s">
        <v>11</v>
      </c>
      <c r="G5" s="48"/>
      <c r="H5" s="56" t="s">
        <v>12</v>
      </c>
      <c r="I5" s="48"/>
      <c r="J5" s="56" t="s">
        <v>13</v>
      </c>
      <c r="K5" s="48"/>
      <c r="L5" s="58" t="s">
        <v>14</v>
      </c>
      <c r="M5" s="58" t="s">
        <v>15</v>
      </c>
      <c r="N5" s="46" t="s">
        <v>16</v>
      </c>
      <c r="O5" s="47"/>
      <c r="P5" s="48"/>
      <c r="Q5" s="46" t="s">
        <v>17</v>
      </c>
      <c r="R5" s="47"/>
      <c r="S5" s="48"/>
      <c r="T5" s="52"/>
      <c r="U5" s="38"/>
      <c r="V5" s="53"/>
      <c r="W5" s="1"/>
      <c r="X5" s="1"/>
      <c r="Y5" s="1"/>
      <c r="Z5" s="1"/>
    </row>
    <row r="6" spans="1:26" ht="41.25" customHeight="1">
      <c r="A6" s="41"/>
      <c r="B6" s="41"/>
      <c r="C6" s="43"/>
      <c r="D6" s="45"/>
      <c r="E6" s="43"/>
      <c r="F6" s="2" t="s">
        <v>18</v>
      </c>
      <c r="G6" s="3" t="s">
        <v>19</v>
      </c>
      <c r="H6" s="4" t="s">
        <v>20</v>
      </c>
      <c r="I6" s="3" t="s">
        <v>21</v>
      </c>
      <c r="J6" s="2" t="s">
        <v>22</v>
      </c>
      <c r="K6" s="3" t="s">
        <v>23</v>
      </c>
      <c r="L6" s="41"/>
      <c r="M6" s="41"/>
      <c r="N6" s="5" t="s">
        <v>24</v>
      </c>
      <c r="O6" s="5" t="s">
        <v>25</v>
      </c>
      <c r="P6" s="5" t="s">
        <v>26</v>
      </c>
      <c r="Q6" s="5" t="s">
        <v>24</v>
      </c>
      <c r="R6" s="5" t="s">
        <v>25</v>
      </c>
      <c r="S6" s="5" t="s">
        <v>26</v>
      </c>
      <c r="T6" s="6" t="s">
        <v>24</v>
      </c>
      <c r="U6" s="6" t="s">
        <v>25</v>
      </c>
      <c r="V6" s="6" t="s">
        <v>26</v>
      </c>
      <c r="W6" s="1"/>
      <c r="X6" s="1"/>
      <c r="Y6" s="1"/>
      <c r="Z6" s="1"/>
    </row>
    <row r="7" spans="1:26" ht="24" customHeight="1">
      <c r="A7" s="7">
        <v>1</v>
      </c>
      <c r="B7" s="8" t="s">
        <v>28</v>
      </c>
      <c r="C7" s="15" t="s">
        <v>29</v>
      </c>
      <c r="D7" s="22" t="s">
        <v>31</v>
      </c>
      <c r="E7" s="15">
        <v>1772</v>
      </c>
      <c r="F7" s="9"/>
      <c r="G7" s="9">
        <f t="shared" ref="G7:G24" si="0">F7/E7*100</f>
        <v>0</v>
      </c>
      <c r="H7" s="9"/>
      <c r="I7" s="9">
        <f t="shared" ref="I7:I24" si="1">H7/E7*100</f>
        <v>0</v>
      </c>
      <c r="J7" s="9"/>
      <c r="K7" s="9">
        <f t="shared" ref="K7:K24" si="2">J7/E7*100</f>
        <v>0</v>
      </c>
      <c r="L7" s="11">
        <f t="shared" ref="L7:M7" si="3">F7+H7+J7</f>
        <v>0</v>
      </c>
      <c r="M7" s="11">
        <f t="shared" si="3"/>
        <v>0</v>
      </c>
      <c r="N7" s="9"/>
      <c r="O7" s="9"/>
      <c r="P7" s="9" t="e">
        <f t="shared" ref="P7:P24" si="4">O7/N7*100</f>
        <v>#DIV/0!</v>
      </c>
      <c r="Q7" s="9"/>
      <c r="R7" s="9"/>
      <c r="S7" s="9" t="e">
        <f t="shared" ref="S7:S24" si="5">R7/Q7*100</f>
        <v>#DIV/0!</v>
      </c>
      <c r="T7" s="9"/>
      <c r="U7" s="9"/>
      <c r="V7" s="9" t="e">
        <f t="shared" ref="V7:V24" si="6">U7/T7*100</f>
        <v>#DIV/0!</v>
      </c>
      <c r="W7" s="1"/>
      <c r="X7" s="1"/>
      <c r="Y7" s="1"/>
      <c r="Z7" s="1"/>
    </row>
    <row r="8" spans="1:26" ht="24" customHeight="1">
      <c r="A8" s="8">
        <v>2</v>
      </c>
      <c r="B8" s="8" t="s">
        <v>28</v>
      </c>
      <c r="C8" s="15" t="s">
        <v>29</v>
      </c>
      <c r="D8" s="22" t="s">
        <v>32</v>
      </c>
      <c r="E8" s="15">
        <v>2457</v>
      </c>
      <c r="F8" s="9"/>
      <c r="G8" s="9">
        <f t="shared" si="0"/>
        <v>0</v>
      </c>
      <c r="H8" s="9"/>
      <c r="I8" s="9">
        <f t="shared" si="1"/>
        <v>0</v>
      </c>
      <c r="J8" s="9"/>
      <c r="K8" s="9">
        <f t="shared" si="2"/>
        <v>0</v>
      </c>
      <c r="L8" s="11">
        <f t="shared" ref="L8:M8" si="7">F8+H8+J8</f>
        <v>0</v>
      </c>
      <c r="M8" s="11">
        <f t="shared" si="7"/>
        <v>0</v>
      </c>
      <c r="N8" s="9"/>
      <c r="O8" s="9"/>
      <c r="P8" s="9" t="e">
        <f t="shared" si="4"/>
        <v>#DIV/0!</v>
      </c>
      <c r="Q8" s="9"/>
      <c r="R8" s="9"/>
      <c r="S8" s="9" t="e">
        <f t="shared" si="5"/>
        <v>#DIV/0!</v>
      </c>
      <c r="T8" s="9"/>
      <c r="U8" s="9"/>
      <c r="V8" s="9" t="e">
        <f t="shared" si="6"/>
        <v>#DIV/0!</v>
      </c>
      <c r="W8" s="1"/>
      <c r="X8" s="1"/>
      <c r="Y8" s="1"/>
      <c r="Z8" s="1"/>
    </row>
    <row r="9" spans="1:26" ht="24" customHeight="1">
      <c r="A9" s="8">
        <v>3</v>
      </c>
      <c r="B9" s="8" t="s">
        <v>28</v>
      </c>
      <c r="C9" s="15" t="s">
        <v>29</v>
      </c>
      <c r="D9" s="22" t="s">
        <v>33</v>
      </c>
      <c r="E9" s="15">
        <v>1205</v>
      </c>
      <c r="F9" s="9"/>
      <c r="G9" s="9">
        <f>F9/E9*100</f>
        <v>0</v>
      </c>
      <c r="H9" s="9"/>
      <c r="I9" s="9">
        <f t="shared" si="1"/>
        <v>0</v>
      </c>
      <c r="J9" s="9"/>
      <c r="K9" s="9">
        <f t="shared" si="2"/>
        <v>0</v>
      </c>
      <c r="L9" s="11">
        <f t="shared" ref="L9:M9" si="8">F9+H9+J9</f>
        <v>0</v>
      </c>
      <c r="M9" s="11">
        <f t="shared" si="8"/>
        <v>0</v>
      </c>
      <c r="N9" s="9"/>
      <c r="O9" s="9"/>
      <c r="P9" s="9" t="e">
        <f t="shared" si="4"/>
        <v>#DIV/0!</v>
      </c>
      <c r="Q9" s="9"/>
      <c r="R9" s="9"/>
      <c r="S9" s="9" t="e">
        <f t="shared" si="5"/>
        <v>#DIV/0!</v>
      </c>
      <c r="T9" s="9"/>
      <c r="U9" s="9"/>
      <c r="V9" s="9" t="e">
        <f t="shared" si="6"/>
        <v>#DIV/0!</v>
      </c>
      <c r="W9" s="1"/>
      <c r="X9" s="1"/>
      <c r="Y9" s="1"/>
      <c r="Z9" s="1"/>
    </row>
    <row r="10" spans="1:26" ht="24" customHeight="1">
      <c r="A10" s="8">
        <v>4</v>
      </c>
      <c r="B10" s="8" t="s">
        <v>28</v>
      </c>
      <c r="C10" s="15" t="s">
        <v>29</v>
      </c>
      <c r="D10" s="22" t="s">
        <v>34</v>
      </c>
      <c r="E10" s="15">
        <v>1806</v>
      </c>
      <c r="F10" s="9"/>
      <c r="G10" s="9">
        <f t="shared" si="0"/>
        <v>0</v>
      </c>
      <c r="H10" s="9"/>
      <c r="I10" s="9">
        <f t="shared" si="1"/>
        <v>0</v>
      </c>
      <c r="J10" s="9"/>
      <c r="K10" s="9">
        <f t="shared" si="2"/>
        <v>0</v>
      </c>
      <c r="L10" s="11">
        <f t="shared" ref="L10:M10" si="9">F10+H10+J10</f>
        <v>0</v>
      </c>
      <c r="M10" s="11">
        <f t="shared" si="9"/>
        <v>0</v>
      </c>
      <c r="N10" s="9"/>
      <c r="O10" s="9"/>
      <c r="P10" s="9" t="e">
        <f t="shared" si="4"/>
        <v>#DIV/0!</v>
      </c>
      <c r="Q10" s="9"/>
      <c r="R10" s="9"/>
      <c r="S10" s="9" t="e">
        <f t="shared" si="5"/>
        <v>#DIV/0!</v>
      </c>
      <c r="T10" s="9"/>
      <c r="U10" s="9"/>
      <c r="V10" s="9" t="e">
        <f t="shared" si="6"/>
        <v>#DIV/0!</v>
      </c>
      <c r="W10" s="1"/>
      <c r="X10" s="1"/>
      <c r="Y10" s="1"/>
      <c r="Z10" s="1"/>
    </row>
    <row r="11" spans="1:26" ht="24" customHeight="1">
      <c r="A11" s="8">
        <v>5</v>
      </c>
      <c r="B11" s="8" t="s">
        <v>28</v>
      </c>
      <c r="C11" s="15" t="s">
        <v>29</v>
      </c>
      <c r="D11" s="22" t="s">
        <v>35</v>
      </c>
      <c r="E11" s="15">
        <v>3901</v>
      </c>
      <c r="F11" s="9"/>
      <c r="G11" s="9">
        <f t="shared" si="0"/>
        <v>0</v>
      </c>
      <c r="H11" s="9"/>
      <c r="I11" s="9">
        <f t="shared" si="1"/>
        <v>0</v>
      </c>
      <c r="J11" s="9"/>
      <c r="K11" s="9">
        <f t="shared" si="2"/>
        <v>0</v>
      </c>
      <c r="L11" s="11">
        <f t="shared" ref="L11:M11" si="10">F11+H11+J11</f>
        <v>0</v>
      </c>
      <c r="M11" s="11">
        <f t="shared" si="10"/>
        <v>0</v>
      </c>
      <c r="N11" s="9"/>
      <c r="O11" s="9"/>
      <c r="P11" s="9" t="e">
        <f t="shared" si="4"/>
        <v>#DIV/0!</v>
      </c>
      <c r="Q11" s="9"/>
      <c r="R11" s="9"/>
      <c r="S11" s="9" t="e">
        <f t="shared" si="5"/>
        <v>#DIV/0!</v>
      </c>
      <c r="T11" s="9"/>
      <c r="U11" s="9"/>
      <c r="V11" s="9" t="e">
        <f t="shared" si="6"/>
        <v>#DIV/0!</v>
      </c>
      <c r="W11" s="1"/>
      <c r="X11" s="1"/>
      <c r="Y11" s="1"/>
      <c r="Z11" s="1"/>
    </row>
    <row r="12" spans="1:26" ht="24" customHeight="1">
      <c r="A12" s="8">
        <v>6</v>
      </c>
      <c r="B12" s="8" t="s">
        <v>28</v>
      </c>
      <c r="C12" s="15" t="s">
        <v>29</v>
      </c>
      <c r="D12" s="22" t="s">
        <v>36</v>
      </c>
      <c r="E12" s="15">
        <v>1369</v>
      </c>
      <c r="F12" s="9"/>
      <c r="G12" s="9">
        <f t="shared" si="0"/>
        <v>0</v>
      </c>
      <c r="H12" s="9"/>
      <c r="I12" s="9">
        <f t="shared" si="1"/>
        <v>0</v>
      </c>
      <c r="J12" s="9"/>
      <c r="K12" s="9">
        <f t="shared" si="2"/>
        <v>0</v>
      </c>
      <c r="L12" s="11">
        <f t="shared" ref="L12:M12" si="11">F12+H12+J12</f>
        <v>0</v>
      </c>
      <c r="M12" s="11">
        <f t="shared" si="11"/>
        <v>0</v>
      </c>
      <c r="N12" s="9"/>
      <c r="O12" s="9"/>
      <c r="P12" s="9" t="e">
        <f t="shared" si="4"/>
        <v>#DIV/0!</v>
      </c>
      <c r="Q12" s="9"/>
      <c r="R12" s="9"/>
      <c r="S12" s="9" t="e">
        <f t="shared" si="5"/>
        <v>#DIV/0!</v>
      </c>
      <c r="T12" s="9"/>
      <c r="U12" s="9"/>
      <c r="V12" s="9" t="e">
        <f t="shared" si="6"/>
        <v>#DIV/0!</v>
      </c>
      <c r="W12" s="1"/>
      <c r="X12" s="1"/>
      <c r="Y12" s="1"/>
      <c r="Z12" s="1"/>
    </row>
    <row r="13" spans="1:26" ht="24" customHeight="1">
      <c r="A13" s="8">
        <v>7</v>
      </c>
      <c r="B13" s="8" t="s">
        <v>28</v>
      </c>
      <c r="C13" s="15" t="s">
        <v>29</v>
      </c>
      <c r="D13" s="22" t="s">
        <v>37</v>
      </c>
      <c r="E13" s="15">
        <v>896</v>
      </c>
      <c r="F13" s="9"/>
      <c r="G13" s="9">
        <f t="shared" si="0"/>
        <v>0</v>
      </c>
      <c r="H13" s="9"/>
      <c r="I13" s="9">
        <f t="shared" si="1"/>
        <v>0</v>
      </c>
      <c r="J13" s="9"/>
      <c r="K13" s="9">
        <f t="shared" si="2"/>
        <v>0</v>
      </c>
      <c r="L13" s="11">
        <f t="shared" ref="L13:M13" si="12">F13+H13+J13</f>
        <v>0</v>
      </c>
      <c r="M13" s="11">
        <f t="shared" si="12"/>
        <v>0</v>
      </c>
      <c r="N13" s="9"/>
      <c r="O13" s="9"/>
      <c r="P13" s="9" t="e">
        <f t="shared" si="4"/>
        <v>#DIV/0!</v>
      </c>
      <c r="Q13" s="9"/>
      <c r="R13" s="9"/>
      <c r="S13" s="9" t="e">
        <f t="shared" si="5"/>
        <v>#DIV/0!</v>
      </c>
      <c r="T13" s="9"/>
      <c r="U13" s="9"/>
      <c r="V13" s="9" t="e">
        <f t="shared" si="6"/>
        <v>#DIV/0!</v>
      </c>
      <c r="W13" s="1"/>
      <c r="X13" s="1"/>
      <c r="Y13" s="1"/>
      <c r="Z13" s="1"/>
    </row>
    <row r="14" spans="1:26" ht="24" customHeight="1">
      <c r="A14" s="8">
        <v>8</v>
      </c>
      <c r="B14" s="8" t="s">
        <v>28</v>
      </c>
      <c r="C14" s="15" t="s">
        <v>29</v>
      </c>
      <c r="D14" s="23" t="s">
        <v>48</v>
      </c>
      <c r="E14" s="15">
        <v>1617</v>
      </c>
      <c r="F14" s="9"/>
      <c r="G14" s="9">
        <f t="shared" si="0"/>
        <v>0</v>
      </c>
      <c r="H14" s="9"/>
      <c r="I14" s="9">
        <f t="shared" si="1"/>
        <v>0</v>
      </c>
      <c r="J14" s="9"/>
      <c r="K14" s="9">
        <f t="shared" si="2"/>
        <v>0</v>
      </c>
      <c r="L14" s="11">
        <f t="shared" ref="L14:M14" si="13">F14+H14+J14</f>
        <v>0</v>
      </c>
      <c r="M14" s="11">
        <f t="shared" si="13"/>
        <v>0</v>
      </c>
      <c r="N14" s="9"/>
      <c r="O14" s="9"/>
      <c r="P14" s="9" t="e">
        <f t="shared" si="4"/>
        <v>#DIV/0!</v>
      </c>
      <c r="Q14" s="9"/>
      <c r="R14" s="9"/>
      <c r="S14" s="9" t="e">
        <f t="shared" si="5"/>
        <v>#DIV/0!</v>
      </c>
      <c r="T14" s="9"/>
      <c r="U14" s="9"/>
      <c r="V14" s="9" t="e">
        <f t="shared" si="6"/>
        <v>#DIV/0!</v>
      </c>
      <c r="W14" s="1"/>
      <c r="X14" s="1"/>
      <c r="Y14" s="1"/>
      <c r="Z14" s="1"/>
    </row>
    <row r="15" spans="1:26" ht="24" customHeight="1">
      <c r="A15" s="8">
        <v>9</v>
      </c>
      <c r="B15" s="8" t="s">
        <v>28</v>
      </c>
      <c r="C15" s="15" t="s">
        <v>29</v>
      </c>
      <c r="D15" s="22" t="s">
        <v>38</v>
      </c>
      <c r="E15" s="15">
        <v>1386</v>
      </c>
      <c r="F15" s="9"/>
      <c r="G15" s="9">
        <f t="shared" si="0"/>
        <v>0</v>
      </c>
      <c r="H15" s="9"/>
      <c r="I15" s="9">
        <f t="shared" si="1"/>
        <v>0</v>
      </c>
      <c r="J15" s="9"/>
      <c r="K15" s="9">
        <f t="shared" si="2"/>
        <v>0</v>
      </c>
      <c r="L15" s="11">
        <f t="shared" ref="L15:M15" si="14">F15+H15+J15</f>
        <v>0</v>
      </c>
      <c r="M15" s="11">
        <f t="shared" si="14"/>
        <v>0</v>
      </c>
      <c r="N15" s="9"/>
      <c r="O15" s="9"/>
      <c r="P15" s="9" t="e">
        <f t="shared" si="4"/>
        <v>#DIV/0!</v>
      </c>
      <c r="Q15" s="9"/>
      <c r="R15" s="9"/>
      <c r="S15" s="9" t="e">
        <f t="shared" si="5"/>
        <v>#DIV/0!</v>
      </c>
      <c r="T15" s="9"/>
      <c r="U15" s="9"/>
      <c r="V15" s="9" t="e">
        <f t="shared" si="6"/>
        <v>#DIV/0!</v>
      </c>
      <c r="W15" s="1"/>
      <c r="X15" s="1"/>
      <c r="Y15" s="1"/>
      <c r="Z15" s="1"/>
    </row>
    <row r="16" spans="1:26" ht="24" customHeight="1">
      <c r="A16" s="8">
        <v>10</v>
      </c>
      <c r="B16" s="8" t="s">
        <v>28</v>
      </c>
      <c r="C16" s="15" t="s">
        <v>29</v>
      </c>
      <c r="D16" s="22" t="s">
        <v>39</v>
      </c>
      <c r="E16" s="15">
        <v>3884</v>
      </c>
      <c r="F16" s="9"/>
      <c r="G16" s="9">
        <f t="shared" si="0"/>
        <v>0</v>
      </c>
      <c r="H16" s="9"/>
      <c r="I16" s="9">
        <f t="shared" si="1"/>
        <v>0</v>
      </c>
      <c r="J16" s="9"/>
      <c r="K16" s="9">
        <f t="shared" si="2"/>
        <v>0</v>
      </c>
      <c r="L16" s="11">
        <f t="shared" ref="L16:M16" si="15">F16+H16+J16</f>
        <v>0</v>
      </c>
      <c r="M16" s="11">
        <f t="shared" si="15"/>
        <v>0</v>
      </c>
      <c r="N16" s="9"/>
      <c r="O16" s="9"/>
      <c r="P16" s="9" t="e">
        <f t="shared" si="4"/>
        <v>#DIV/0!</v>
      </c>
      <c r="Q16" s="9"/>
      <c r="R16" s="9"/>
      <c r="S16" s="9" t="e">
        <f t="shared" si="5"/>
        <v>#DIV/0!</v>
      </c>
      <c r="T16" s="9"/>
      <c r="U16" s="9"/>
      <c r="V16" s="9" t="e">
        <f t="shared" si="6"/>
        <v>#DIV/0!</v>
      </c>
      <c r="W16" s="1"/>
      <c r="X16" s="1"/>
      <c r="Y16" s="1"/>
      <c r="Z16" s="1"/>
    </row>
    <row r="17" spans="1:26" ht="24" customHeight="1">
      <c r="A17" s="8">
        <v>11</v>
      </c>
      <c r="B17" s="8" t="s">
        <v>28</v>
      </c>
      <c r="C17" s="15" t="s">
        <v>29</v>
      </c>
      <c r="D17" s="22" t="s">
        <v>40</v>
      </c>
      <c r="E17" s="15">
        <v>2465</v>
      </c>
      <c r="F17" s="9"/>
      <c r="G17" s="9">
        <f t="shared" si="0"/>
        <v>0</v>
      </c>
      <c r="H17" s="9"/>
      <c r="I17" s="9">
        <f t="shared" si="1"/>
        <v>0</v>
      </c>
      <c r="J17" s="9"/>
      <c r="K17" s="9">
        <f t="shared" si="2"/>
        <v>0</v>
      </c>
      <c r="L17" s="11">
        <f t="shared" ref="L17:M17" si="16">F17+H17+J17</f>
        <v>0</v>
      </c>
      <c r="M17" s="11">
        <f t="shared" si="16"/>
        <v>0</v>
      </c>
      <c r="N17" s="9"/>
      <c r="O17" s="9"/>
      <c r="P17" s="9" t="e">
        <f t="shared" si="4"/>
        <v>#DIV/0!</v>
      </c>
      <c r="Q17" s="9"/>
      <c r="R17" s="9"/>
      <c r="S17" s="9" t="e">
        <f t="shared" si="5"/>
        <v>#DIV/0!</v>
      </c>
      <c r="T17" s="9"/>
      <c r="U17" s="9"/>
      <c r="V17" s="9" t="e">
        <f t="shared" si="6"/>
        <v>#DIV/0!</v>
      </c>
      <c r="W17" s="1"/>
      <c r="X17" s="1"/>
      <c r="Y17" s="1"/>
      <c r="Z17" s="1"/>
    </row>
    <row r="18" spans="1:26" ht="24" customHeight="1">
      <c r="A18" s="8">
        <v>12</v>
      </c>
      <c r="B18" s="8" t="s">
        <v>28</v>
      </c>
      <c r="C18" s="15" t="s">
        <v>29</v>
      </c>
      <c r="D18" s="22" t="s">
        <v>41</v>
      </c>
      <c r="E18" s="15">
        <v>1735</v>
      </c>
      <c r="F18" s="9"/>
      <c r="G18" s="9">
        <f t="shared" si="0"/>
        <v>0</v>
      </c>
      <c r="H18" s="9"/>
      <c r="I18" s="9">
        <f t="shared" si="1"/>
        <v>0</v>
      </c>
      <c r="J18" s="9"/>
      <c r="K18" s="9">
        <f t="shared" si="2"/>
        <v>0</v>
      </c>
      <c r="L18" s="11">
        <f t="shared" ref="L18:M18" si="17">F18+H18+J18</f>
        <v>0</v>
      </c>
      <c r="M18" s="11">
        <f t="shared" si="17"/>
        <v>0</v>
      </c>
      <c r="N18" s="9"/>
      <c r="O18" s="9"/>
      <c r="P18" s="9" t="e">
        <f t="shared" si="4"/>
        <v>#DIV/0!</v>
      </c>
      <c r="Q18" s="9"/>
      <c r="R18" s="9"/>
      <c r="S18" s="9" t="e">
        <f t="shared" si="5"/>
        <v>#DIV/0!</v>
      </c>
      <c r="T18" s="9"/>
      <c r="U18" s="9"/>
      <c r="V18" s="9" t="e">
        <f t="shared" si="6"/>
        <v>#DIV/0!</v>
      </c>
      <c r="W18" s="1"/>
      <c r="X18" s="1"/>
      <c r="Y18" s="1"/>
      <c r="Z18" s="1"/>
    </row>
    <row r="19" spans="1:26" ht="24" customHeight="1">
      <c r="A19" s="8">
        <v>13</v>
      </c>
      <c r="B19" s="8" t="s">
        <v>28</v>
      </c>
      <c r="C19" s="15" t="s">
        <v>29</v>
      </c>
      <c r="D19" s="22" t="s">
        <v>42</v>
      </c>
      <c r="E19" s="15">
        <v>1300</v>
      </c>
      <c r="F19" s="9"/>
      <c r="G19" s="9">
        <f t="shared" si="0"/>
        <v>0</v>
      </c>
      <c r="H19" s="9"/>
      <c r="I19" s="9">
        <f t="shared" si="1"/>
        <v>0</v>
      </c>
      <c r="J19" s="9"/>
      <c r="K19" s="9">
        <f t="shared" si="2"/>
        <v>0</v>
      </c>
      <c r="L19" s="11">
        <f t="shared" ref="L19:M19" si="18">F19+H19+J19</f>
        <v>0</v>
      </c>
      <c r="M19" s="11">
        <f t="shared" si="18"/>
        <v>0</v>
      </c>
      <c r="N19" s="9"/>
      <c r="O19" s="9"/>
      <c r="P19" s="9" t="e">
        <f t="shared" si="4"/>
        <v>#DIV/0!</v>
      </c>
      <c r="Q19" s="9"/>
      <c r="R19" s="9"/>
      <c r="S19" s="9" t="e">
        <f t="shared" si="5"/>
        <v>#DIV/0!</v>
      </c>
      <c r="T19" s="9"/>
      <c r="U19" s="9"/>
      <c r="V19" s="9" t="e">
        <f t="shared" si="6"/>
        <v>#DIV/0!</v>
      </c>
      <c r="W19" s="1"/>
      <c r="X19" s="1"/>
      <c r="Y19" s="1"/>
      <c r="Z19" s="1"/>
    </row>
    <row r="20" spans="1:26" ht="24" customHeight="1">
      <c r="A20" s="8">
        <v>14</v>
      </c>
      <c r="B20" s="8" t="s">
        <v>28</v>
      </c>
      <c r="C20" s="15" t="s">
        <v>29</v>
      </c>
      <c r="D20" s="22" t="s">
        <v>43</v>
      </c>
      <c r="E20" s="15">
        <v>1812</v>
      </c>
      <c r="F20" s="9"/>
      <c r="G20" s="9">
        <f t="shared" si="0"/>
        <v>0</v>
      </c>
      <c r="H20" s="9"/>
      <c r="I20" s="9">
        <f t="shared" si="1"/>
        <v>0</v>
      </c>
      <c r="J20" s="9"/>
      <c r="K20" s="9">
        <f t="shared" si="2"/>
        <v>0</v>
      </c>
      <c r="L20" s="11">
        <f t="shared" ref="L20:M20" si="19">F20+H20+J20</f>
        <v>0</v>
      </c>
      <c r="M20" s="11">
        <f t="shared" si="19"/>
        <v>0</v>
      </c>
      <c r="N20" s="9"/>
      <c r="O20" s="9"/>
      <c r="P20" s="9" t="e">
        <f t="shared" si="4"/>
        <v>#DIV/0!</v>
      </c>
      <c r="Q20" s="9"/>
      <c r="R20" s="9"/>
      <c r="S20" s="9" t="e">
        <f t="shared" si="5"/>
        <v>#DIV/0!</v>
      </c>
      <c r="T20" s="9"/>
      <c r="U20" s="9"/>
      <c r="V20" s="9" t="e">
        <f t="shared" si="6"/>
        <v>#DIV/0!</v>
      </c>
      <c r="W20" s="1"/>
      <c r="X20" s="1"/>
      <c r="Y20" s="1"/>
      <c r="Z20" s="1"/>
    </row>
    <row r="21" spans="1:26" ht="24" customHeight="1">
      <c r="A21" s="8">
        <v>15</v>
      </c>
      <c r="B21" s="8" t="s">
        <v>28</v>
      </c>
      <c r="C21" s="15" t="s">
        <v>29</v>
      </c>
      <c r="D21" s="22" t="s">
        <v>44</v>
      </c>
      <c r="E21" s="15">
        <v>552</v>
      </c>
      <c r="F21" s="9"/>
      <c r="G21" s="9">
        <f t="shared" si="0"/>
        <v>0</v>
      </c>
      <c r="H21" s="9"/>
      <c r="I21" s="9">
        <f t="shared" si="1"/>
        <v>0</v>
      </c>
      <c r="J21" s="9"/>
      <c r="K21" s="9">
        <f t="shared" si="2"/>
        <v>0</v>
      </c>
      <c r="L21" s="11">
        <f t="shared" ref="L21:M21" si="20">F21+H21+J21</f>
        <v>0</v>
      </c>
      <c r="M21" s="11">
        <f t="shared" si="20"/>
        <v>0</v>
      </c>
      <c r="N21" s="9"/>
      <c r="O21" s="9"/>
      <c r="P21" s="9" t="e">
        <f t="shared" si="4"/>
        <v>#DIV/0!</v>
      </c>
      <c r="Q21" s="9"/>
      <c r="R21" s="9"/>
      <c r="S21" s="9" t="e">
        <f t="shared" si="5"/>
        <v>#DIV/0!</v>
      </c>
      <c r="T21" s="9"/>
      <c r="U21" s="9"/>
      <c r="V21" s="9" t="e">
        <f t="shared" si="6"/>
        <v>#DIV/0!</v>
      </c>
      <c r="W21" s="1"/>
      <c r="X21" s="1"/>
      <c r="Y21" s="1"/>
      <c r="Z21" s="1"/>
    </row>
    <row r="22" spans="1:26" ht="24" customHeight="1">
      <c r="A22" s="8">
        <v>16</v>
      </c>
      <c r="B22" s="8" t="s">
        <v>28</v>
      </c>
      <c r="C22" s="15" t="s">
        <v>29</v>
      </c>
      <c r="D22" s="22" t="s">
        <v>45</v>
      </c>
      <c r="E22" s="15">
        <v>758</v>
      </c>
      <c r="F22" s="9"/>
      <c r="G22" s="9">
        <f t="shared" si="0"/>
        <v>0</v>
      </c>
      <c r="H22" s="9"/>
      <c r="I22" s="9">
        <f t="shared" si="1"/>
        <v>0</v>
      </c>
      <c r="J22" s="9"/>
      <c r="K22" s="9">
        <f t="shared" si="2"/>
        <v>0</v>
      </c>
      <c r="L22" s="11">
        <f t="shared" ref="L22:M22" si="21">F22+H22+J22</f>
        <v>0</v>
      </c>
      <c r="M22" s="11">
        <f t="shared" si="21"/>
        <v>0</v>
      </c>
      <c r="N22" s="9"/>
      <c r="O22" s="9"/>
      <c r="P22" s="9" t="e">
        <f t="shared" si="4"/>
        <v>#DIV/0!</v>
      </c>
      <c r="Q22" s="9"/>
      <c r="R22" s="9"/>
      <c r="S22" s="9" t="e">
        <f t="shared" si="5"/>
        <v>#DIV/0!</v>
      </c>
      <c r="T22" s="9"/>
      <c r="U22" s="9"/>
      <c r="V22" s="9" t="e">
        <f t="shared" si="6"/>
        <v>#DIV/0!</v>
      </c>
      <c r="W22" s="1"/>
      <c r="X22" s="1"/>
      <c r="Y22" s="1"/>
      <c r="Z22" s="1"/>
    </row>
    <row r="23" spans="1:26" ht="24" customHeight="1">
      <c r="A23" s="8">
        <v>17</v>
      </c>
      <c r="B23" s="8" t="s">
        <v>28</v>
      </c>
      <c r="C23" s="15" t="s">
        <v>29</v>
      </c>
      <c r="D23" s="22" t="s">
        <v>46</v>
      </c>
      <c r="E23" s="15">
        <v>750</v>
      </c>
      <c r="F23" s="9"/>
      <c r="G23" s="9">
        <f t="shared" si="0"/>
        <v>0</v>
      </c>
      <c r="H23" s="9"/>
      <c r="I23" s="9">
        <f t="shared" si="1"/>
        <v>0</v>
      </c>
      <c r="J23" s="9"/>
      <c r="K23" s="9">
        <f t="shared" si="2"/>
        <v>0</v>
      </c>
      <c r="L23" s="11">
        <f t="shared" ref="L23:M23" si="22">F23+H23+J23</f>
        <v>0</v>
      </c>
      <c r="M23" s="11">
        <f t="shared" si="22"/>
        <v>0</v>
      </c>
      <c r="N23" s="9"/>
      <c r="O23" s="9"/>
      <c r="P23" s="9" t="e">
        <f t="shared" si="4"/>
        <v>#DIV/0!</v>
      </c>
      <c r="Q23" s="9"/>
      <c r="R23" s="9"/>
      <c r="S23" s="9" t="e">
        <f t="shared" si="5"/>
        <v>#DIV/0!</v>
      </c>
      <c r="T23" s="9"/>
      <c r="U23" s="9"/>
      <c r="V23" s="9" t="e">
        <f t="shared" si="6"/>
        <v>#DIV/0!</v>
      </c>
      <c r="W23" s="1"/>
      <c r="X23" s="1"/>
      <c r="Y23" s="1"/>
      <c r="Z23" s="1"/>
    </row>
    <row r="24" spans="1:26" ht="24" customHeight="1">
      <c r="A24" s="8">
        <v>18</v>
      </c>
      <c r="B24" s="8" t="s">
        <v>28</v>
      </c>
      <c r="C24" s="15" t="s">
        <v>29</v>
      </c>
      <c r="D24" s="22" t="s">
        <v>47</v>
      </c>
      <c r="E24" s="15">
        <v>728</v>
      </c>
      <c r="F24" s="9"/>
      <c r="G24" s="9">
        <f t="shared" si="0"/>
        <v>0</v>
      </c>
      <c r="H24" s="9"/>
      <c r="I24" s="9">
        <f t="shared" si="1"/>
        <v>0</v>
      </c>
      <c r="J24" s="9"/>
      <c r="K24" s="9">
        <f t="shared" si="2"/>
        <v>0</v>
      </c>
      <c r="L24" s="11">
        <f t="shared" ref="L24:M24" si="23">F24+H24+J24</f>
        <v>0</v>
      </c>
      <c r="M24" s="11">
        <f t="shared" si="23"/>
        <v>0</v>
      </c>
      <c r="N24" s="9"/>
      <c r="O24" s="9"/>
      <c r="P24" s="9" t="e">
        <f t="shared" si="4"/>
        <v>#DIV/0!</v>
      </c>
      <c r="Q24" s="9"/>
      <c r="R24" s="9"/>
      <c r="S24" s="9" t="e">
        <f t="shared" si="5"/>
        <v>#DIV/0!</v>
      </c>
      <c r="T24" s="9"/>
      <c r="U24" s="9"/>
      <c r="V24" s="9" t="e">
        <f t="shared" si="6"/>
        <v>#DIV/0!</v>
      </c>
      <c r="W24" s="1"/>
      <c r="X24" s="1"/>
      <c r="Y24" s="1"/>
      <c r="Z24" s="1"/>
    </row>
    <row r="25" spans="1:26" ht="24" customHeight="1">
      <c r="A25" s="57" t="s">
        <v>27</v>
      </c>
      <c r="B25" s="47"/>
      <c r="C25" s="47"/>
      <c r="D25" s="48"/>
      <c r="E25" s="20">
        <f>SUM(E7:E24)</f>
        <v>30393</v>
      </c>
      <c r="F25" s="12">
        <f>SUM(F7:F21)</f>
        <v>0</v>
      </c>
      <c r="G25" s="12">
        <f>SUM(G7:G21)</f>
        <v>0</v>
      </c>
      <c r="H25" s="12">
        <f>SUM(H7:H21)</f>
        <v>0</v>
      </c>
      <c r="I25" s="12">
        <f>SUM(I7:I21)</f>
        <v>0</v>
      </c>
      <c r="J25" s="12">
        <f>SUM(J7:J21)</f>
        <v>0</v>
      </c>
      <c r="K25" s="12">
        <f>SUM(K7:K21)</f>
        <v>0</v>
      </c>
      <c r="L25" s="12">
        <f>SUM(L7:L21)</f>
        <v>0</v>
      </c>
      <c r="M25" s="12">
        <f>SUM(M7:M21)</f>
        <v>0</v>
      </c>
      <c r="N25" s="12">
        <f>SUM(N7:N21)</f>
        <v>0</v>
      </c>
      <c r="O25" s="12">
        <f>SUM(O7:O21)</f>
        <v>0</v>
      </c>
      <c r="P25" s="12" t="e">
        <f>SUM(P7:P21)</f>
        <v>#DIV/0!</v>
      </c>
      <c r="Q25" s="12">
        <f>SUM(Q7:Q21)</f>
        <v>0</v>
      </c>
      <c r="R25" s="12">
        <f>SUM(R7:R21)</f>
        <v>0</v>
      </c>
      <c r="S25" s="12" t="e">
        <f>SUM(S7:S21)</f>
        <v>#DIV/0!</v>
      </c>
      <c r="T25" s="12">
        <f>SUM(T7:T21)</f>
        <v>0</v>
      </c>
      <c r="U25" s="12">
        <f>SUM(U7:U21)</f>
        <v>0</v>
      </c>
      <c r="V25" s="12" t="e">
        <f>SUM(V7:V21)</f>
        <v>#DIV/0!</v>
      </c>
      <c r="W25" s="1"/>
      <c r="X25" s="1"/>
      <c r="Y25" s="1"/>
      <c r="Z25" s="1"/>
    </row>
    <row r="26" spans="1:26" ht="24" customHeight="1">
      <c r="A26" s="13"/>
      <c r="B26" s="13"/>
      <c r="C26" s="16"/>
      <c r="D26" s="18"/>
      <c r="E26" s="16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4" customHeight="1">
      <c r="A27" s="13"/>
      <c r="B27" s="13"/>
      <c r="C27" s="36"/>
      <c r="D27" s="35"/>
      <c r="E27" s="16"/>
      <c r="F27" s="1"/>
      <c r="G27" s="36"/>
      <c r="H27" s="35"/>
      <c r="I27" s="35"/>
      <c r="J27" s="35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4" customHeight="1">
      <c r="A28" s="13"/>
      <c r="B28" s="13"/>
      <c r="C28" s="36"/>
      <c r="D28" s="35"/>
      <c r="E28" s="16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4" customHeight="1">
      <c r="A29" s="13"/>
      <c r="B29" s="13"/>
      <c r="C29" s="16"/>
      <c r="D29" s="18"/>
      <c r="E29" s="16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4" customHeight="1">
      <c r="A30" s="13"/>
      <c r="B30" s="13"/>
      <c r="C30" s="16"/>
      <c r="D30" s="18"/>
      <c r="E30" s="16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4" customHeight="1">
      <c r="A31" s="13"/>
      <c r="B31" s="13"/>
      <c r="C31" s="16"/>
      <c r="D31" s="18"/>
      <c r="E31" s="16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4" customHeight="1">
      <c r="A32" s="13"/>
      <c r="B32" s="13"/>
      <c r="C32" s="16"/>
      <c r="D32" s="18"/>
      <c r="E32" s="16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4" customHeight="1">
      <c r="A33" s="13"/>
      <c r="B33" s="13"/>
      <c r="C33" s="16"/>
      <c r="D33" s="18"/>
      <c r="E33" s="16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4" customHeight="1">
      <c r="A34" s="13"/>
      <c r="B34" s="13"/>
      <c r="C34" s="16"/>
      <c r="D34" s="18"/>
      <c r="E34" s="16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4" customHeight="1">
      <c r="A35" s="13"/>
      <c r="B35" s="13"/>
      <c r="C35" s="16"/>
      <c r="D35" s="18"/>
      <c r="E35" s="16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4" customHeight="1">
      <c r="A36" s="13"/>
      <c r="B36" s="13"/>
      <c r="C36" s="16"/>
      <c r="D36" s="18"/>
      <c r="E36" s="16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4" customHeight="1">
      <c r="A37" s="13"/>
      <c r="B37" s="13"/>
      <c r="C37" s="16"/>
      <c r="D37" s="18"/>
      <c r="E37" s="16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4" customHeight="1">
      <c r="A38" s="13"/>
      <c r="B38" s="13"/>
      <c r="C38" s="16"/>
      <c r="D38" s="18"/>
      <c r="E38" s="16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4" customHeight="1">
      <c r="A39" s="13"/>
      <c r="B39" s="13"/>
      <c r="C39" s="16"/>
      <c r="D39" s="18"/>
      <c r="E39" s="16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4" customHeight="1">
      <c r="A40" s="13"/>
      <c r="B40" s="13"/>
      <c r="C40" s="16"/>
      <c r="D40" s="18"/>
      <c r="E40" s="16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4" customHeight="1">
      <c r="A41" s="13"/>
      <c r="B41" s="13"/>
      <c r="C41" s="16"/>
      <c r="D41" s="18"/>
      <c r="E41" s="16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4" customHeight="1">
      <c r="A42" s="13"/>
      <c r="B42" s="13"/>
      <c r="C42" s="16"/>
      <c r="D42" s="18"/>
      <c r="E42" s="16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4" customHeight="1">
      <c r="A43" s="13"/>
      <c r="B43" s="13"/>
      <c r="C43" s="16"/>
      <c r="D43" s="18"/>
      <c r="E43" s="16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4" customHeight="1">
      <c r="A44" s="13"/>
      <c r="B44" s="13"/>
      <c r="C44" s="16"/>
      <c r="D44" s="18"/>
      <c r="E44" s="16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4" customHeight="1">
      <c r="A45" s="13"/>
      <c r="B45" s="13"/>
      <c r="C45" s="16"/>
      <c r="D45" s="18"/>
      <c r="E45" s="16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4" customHeight="1">
      <c r="A46" s="13"/>
      <c r="B46" s="13"/>
      <c r="C46" s="16"/>
      <c r="D46" s="18"/>
      <c r="E46" s="16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4" customHeight="1">
      <c r="A47" s="13"/>
      <c r="B47" s="13"/>
      <c r="C47" s="16"/>
      <c r="D47" s="18"/>
      <c r="E47" s="16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4" customHeight="1">
      <c r="A48" s="13"/>
      <c r="B48" s="13"/>
      <c r="C48" s="16"/>
      <c r="D48" s="18"/>
      <c r="E48" s="16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4" customHeight="1">
      <c r="A49" s="13"/>
      <c r="B49" s="13"/>
      <c r="C49" s="16"/>
      <c r="D49" s="18"/>
      <c r="E49" s="16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4" customHeight="1">
      <c r="A50" s="13"/>
      <c r="B50" s="13"/>
      <c r="C50" s="16"/>
      <c r="D50" s="18"/>
      <c r="E50" s="16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4" customHeight="1">
      <c r="A51" s="13"/>
      <c r="B51" s="13"/>
      <c r="C51" s="16"/>
      <c r="D51" s="18"/>
      <c r="E51" s="16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4" customHeight="1">
      <c r="A52" s="13"/>
      <c r="B52" s="13"/>
      <c r="C52" s="16"/>
      <c r="D52" s="18"/>
      <c r="E52" s="16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4" customHeight="1">
      <c r="A53" s="13"/>
      <c r="B53" s="13"/>
      <c r="C53" s="16"/>
      <c r="D53" s="18"/>
      <c r="E53" s="16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4" customHeight="1">
      <c r="A54" s="13"/>
      <c r="B54" s="13"/>
      <c r="C54" s="16"/>
      <c r="D54" s="18"/>
      <c r="E54" s="16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4" customHeight="1">
      <c r="A55" s="13"/>
      <c r="B55" s="13"/>
      <c r="C55" s="16"/>
      <c r="D55" s="18"/>
      <c r="E55" s="16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4" customHeight="1">
      <c r="A56" s="13"/>
      <c r="B56" s="13"/>
      <c r="C56" s="16"/>
      <c r="D56" s="18"/>
      <c r="E56" s="16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4" customHeight="1">
      <c r="A57" s="13"/>
      <c r="B57" s="13"/>
      <c r="C57" s="16"/>
      <c r="D57" s="18"/>
      <c r="E57" s="16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4" customHeight="1">
      <c r="A58" s="13"/>
      <c r="B58" s="13"/>
      <c r="C58" s="16"/>
      <c r="D58" s="18"/>
      <c r="E58" s="16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4" customHeight="1">
      <c r="A59" s="13"/>
      <c r="B59" s="13"/>
      <c r="C59" s="16"/>
      <c r="D59" s="18"/>
      <c r="E59" s="16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4" customHeight="1">
      <c r="A60" s="13"/>
      <c r="B60" s="13"/>
      <c r="C60" s="16"/>
      <c r="D60" s="18"/>
      <c r="E60" s="16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4" customHeight="1">
      <c r="A61" s="13"/>
      <c r="B61" s="13"/>
      <c r="C61" s="16"/>
      <c r="D61" s="18"/>
      <c r="E61" s="16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4" customHeight="1">
      <c r="A62" s="13"/>
      <c r="B62" s="13"/>
      <c r="C62" s="16"/>
      <c r="D62" s="18"/>
      <c r="E62" s="16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4" customHeight="1">
      <c r="A63" s="13"/>
      <c r="B63" s="13"/>
      <c r="C63" s="16"/>
      <c r="D63" s="18"/>
      <c r="E63" s="16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4" customHeight="1">
      <c r="A64" s="13"/>
      <c r="B64" s="13"/>
      <c r="C64" s="16"/>
      <c r="D64" s="18"/>
      <c r="E64" s="16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4" customHeight="1">
      <c r="A65" s="13"/>
      <c r="B65" s="13"/>
      <c r="C65" s="16"/>
      <c r="D65" s="18"/>
      <c r="E65" s="16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4" customHeight="1">
      <c r="A66" s="13"/>
      <c r="B66" s="13"/>
      <c r="C66" s="16"/>
      <c r="D66" s="18"/>
      <c r="E66" s="16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4" customHeight="1">
      <c r="A67" s="13"/>
      <c r="B67" s="13"/>
      <c r="C67" s="16"/>
      <c r="D67" s="18"/>
      <c r="E67" s="16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4" customHeight="1">
      <c r="A68" s="13"/>
      <c r="B68" s="13"/>
      <c r="C68" s="16"/>
      <c r="D68" s="18"/>
      <c r="E68" s="16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4" customHeight="1">
      <c r="A69" s="13"/>
      <c r="B69" s="13"/>
      <c r="C69" s="16"/>
      <c r="D69" s="18"/>
      <c r="E69" s="16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24" customHeight="1">
      <c r="A70" s="13"/>
      <c r="B70" s="13"/>
      <c r="C70" s="16"/>
      <c r="D70" s="18"/>
      <c r="E70" s="16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4" customHeight="1">
      <c r="A71" s="13"/>
      <c r="B71" s="13"/>
      <c r="C71" s="16"/>
      <c r="D71" s="18"/>
      <c r="E71" s="16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4" customHeight="1">
      <c r="A72" s="13"/>
      <c r="B72" s="13"/>
      <c r="C72" s="16"/>
      <c r="D72" s="18"/>
      <c r="E72" s="16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4" customHeight="1">
      <c r="A73" s="13"/>
      <c r="B73" s="13"/>
      <c r="C73" s="16"/>
      <c r="D73" s="18"/>
      <c r="E73" s="16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4" customHeight="1">
      <c r="A74" s="13"/>
      <c r="B74" s="13"/>
      <c r="C74" s="16"/>
      <c r="D74" s="18"/>
      <c r="E74" s="16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4" customHeight="1">
      <c r="A75" s="13"/>
      <c r="B75" s="13"/>
      <c r="C75" s="16"/>
      <c r="D75" s="18"/>
      <c r="E75" s="16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4" customHeight="1">
      <c r="A76" s="13"/>
      <c r="B76" s="13"/>
      <c r="C76" s="16"/>
      <c r="D76" s="18"/>
      <c r="E76" s="16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4" customHeight="1">
      <c r="A77" s="13"/>
      <c r="B77" s="13"/>
      <c r="C77" s="16"/>
      <c r="D77" s="18"/>
      <c r="E77" s="16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4" customHeight="1">
      <c r="A78" s="13"/>
      <c r="B78" s="13"/>
      <c r="C78" s="16"/>
      <c r="D78" s="18"/>
      <c r="E78" s="16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4" customHeight="1">
      <c r="A79" s="13"/>
      <c r="B79" s="13"/>
      <c r="C79" s="16"/>
      <c r="D79" s="18"/>
      <c r="E79" s="16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4" customHeight="1">
      <c r="A80" s="13"/>
      <c r="B80" s="13"/>
      <c r="C80" s="16"/>
      <c r="D80" s="18"/>
      <c r="E80" s="16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4" customHeight="1">
      <c r="A81" s="13"/>
      <c r="B81" s="13"/>
      <c r="C81" s="16"/>
      <c r="D81" s="18"/>
      <c r="E81" s="16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4" customHeight="1">
      <c r="A82" s="13"/>
      <c r="B82" s="13"/>
      <c r="C82" s="16"/>
      <c r="D82" s="18"/>
      <c r="E82" s="16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4" customHeight="1">
      <c r="A83" s="13"/>
      <c r="B83" s="13"/>
      <c r="C83" s="16"/>
      <c r="D83" s="18"/>
      <c r="E83" s="16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4" customHeight="1">
      <c r="A84" s="13"/>
      <c r="B84" s="13"/>
      <c r="C84" s="16"/>
      <c r="D84" s="18"/>
      <c r="E84" s="16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4" customHeight="1">
      <c r="A85" s="13"/>
      <c r="B85" s="13"/>
      <c r="C85" s="16"/>
      <c r="D85" s="18"/>
      <c r="E85" s="16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4" customHeight="1">
      <c r="A86" s="13"/>
      <c r="B86" s="13"/>
      <c r="C86" s="16"/>
      <c r="D86" s="18"/>
      <c r="E86" s="16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4" customHeight="1">
      <c r="A87" s="13"/>
      <c r="B87" s="13"/>
      <c r="C87" s="16"/>
      <c r="D87" s="18"/>
      <c r="E87" s="16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4" customHeight="1">
      <c r="A88" s="13"/>
      <c r="B88" s="13"/>
      <c r="C88" s="16"/>
      <c r="D88" s="18"/>
      <c r="E88" s="16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4" customHeight="1">
      <c r="A89" s="13"/>
      <c r="B89" s="13"/>
      <c r="C89" s="16"/>
      <c r="D89" s="18"/>
      <c r="E89" s="16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4" customHeight="1">
      <c r="A90" s="13"/>
      <c r="B90" s="13"/>
      <c r="C90" s="16"/>
      <c r="D90" s="18"/>
      <c r="E90" s="16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4" customHeight="1">
      <c r="A91" s="13"/>
      <c r="B91" s="13"/>
      <c r="C91" s="16"/>
      <c r="D91" s="18"/>
      <c r="E91" s="16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4" customHeight="1">
      <c r="A92" s="13"/>
      <c r="B92" s="13"/>
      <c r="C92" s="16"/>
      <c r="D92" s="18"/>
      <c r="E92" s="16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4" customHeight="1">
      <c r="A93" s="13"/>
      <c r="B93" s="13"/>
      <c r="C93" s="16"/>
      <c r="D93" s="18"/>
      <c r="E93" s="16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4" customHeight="1">
      <c r="A94" s="13"/>
      <c r="B94" s="13"/>
      <c r="C94" s="16"/>
      <c r="D94" s="18"/>
      <c r="E94" s="16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4" customHeight="1">
      <c r="A95" s="13"/>
      <c r="B95" s="13"/>
      <c r="C95" s="16"/>
      <c r="D95" s="18"/>
      <c r="E95" s="16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4" customHeight="1">
      <c r="A96" s="13"/>
      <c r="B96" s="13"/>
      <c r="C96" s="16"/>
      <c r="D96" s="18"/>
      <c r="E96" s="16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4" customHeight="1">
      <c r="A97" s="13"/>
      <c r="B97" s="13"/>
      <c r="C97" s="16"/>
      <c r="D97" s="18"/>
      <c r="E97" s="16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4" customHeight="1">
      <c r="A98" s="13"/>
      <c r="B98" s="13"/>
      <c r="C98" s="16"/>
      <c r="D98" s="18"/>
      <c r="E98" s="16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4" customHeight="1">
      <c r="A99" s="13"/>
      <c r="B99" s="13"/>
      <c r="C99" s="16"/>
      <c r="D99" s="18"/>
      <c r="E99" s="16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4" customHeight="1">
      <c r="A100" s="13"/>
      <c r="B100" s="13"/>
      <c r="C100" s="16"/>
      <c r="D100" s="18"/>
      <c r="E100" s="16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4" customHeight="1">
      <c r="A101" s="13"/>
      <c r="B101" s="13"/>
      <c r="C101" s="16"/>
      <c r="D101" s="18"/>
      <c r="E101" s="16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4" customHeight="1">
      <c r="A102" s="13"/>
      <c r="B102" s="13"/>
      <c r="C102" s="16"/>
      <c r="D102" s="18"/>
      <c r="E102" s="16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4" customHeight="1">
      <c r="A103" s="13"/>
      <c r="B103" s="13"/>
      <c r="C103" s="16"/>
      <c r="D103" s="18"/>
      <c r="E103" s="16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4" customHeight="1">
      <c r="A104" s="13"/>
      <c r="B104" s="13"/>
      <c r="C104" s="16"/>
      <c r="D104" s="18"/>
      <c r="E104" s="16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4" customHeight="1">
      <c r="A105" s="13"/>
      <c r="B105" s="13"/>
      <c r="C105" s="16"/>
      <c r="D105" s="18"/>
      <c r="E105" s="16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4" customHeight="1">
      <c r="A106" s="13"/>
      <c r="B106" s="13"/>
      <c r="C106" s="16"/>
      <c r="D106" s="18"/>
      <c r="E106" s="16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4" customHeight="1">
      <c r="A107" s="13"/>
      <c r="B107" s="13"/>
      <c r="C107" s="16"/>
      <c r="D107" s="18"/>
      <c r="E107" s="16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4" customHeight="1">
      <c r="A108" s="13"/>
      <c r="B108" s="13"/>
      <c r="C108" s="16"/>
      <c r="D108" s="18"/>
      <c r="E108" s="16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4" customHeight="1">
      <c r="A109" s="13"/>
      <c r="B109" s="13"/>
      <c r="C109" s="16"/>
      <c r="D109" s="18"/>
      <c r="E109" s="16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4" customHeight="1">
      <c r="A110" s="13"/>
      <c r="B110" s="13"/>
      <c r="C110" s="16"/>
      <c r="D110" s="18"/>
      <c r="E110" s="16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4" customHeight="1">
      <c r="A111" s="13"/>
      <c r="B111" s="13"/>
      <c r="C111" s="16"/>
      <c r="D111" s="18"/>
      <c r="E111" s="16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4" customHeight="1">
      <c r="A112" s="13"/>
      <c r="B112" s="13"/>
      <c r="C112" s="16"/>
      <c r="D112" s="18"/>
      <c r="E112" s="16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4" customHeight="1">
      <c r="A113" s="13"/>
      <c r="B113" s="13"/>
      <c r="C113" s="16"/>
      <c r="D113" s="18"/>
      <c r="E113" s="16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4" customHeight="1">
      <c r="A114" s="13"/>
      <c r="B114" s="13"/>
      <c r="C114" s="16"/>
      <c r="D114" s="18"/>
      <c r="E114" s="16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4" customHeight="1">
      <c r="A115" s="13"/>
      <c r="B115" s="13"/>
      <c r="C115" s="16"/>
      <c r="D115" s="18"/>
      <c r="E115" s="16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4" customHeight="1">
      <c r="A116" s="13"/>
      <c r="B116" s="13"/>
      <c r="C116" s="16"/>
      <c r="D116" s="18"/>
      <c r="E116" s="16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4" customHeight="1">
      <c r="A117" s="13"/>
      <c r="B117" s="13"/>
      <c r="C117" s="16"/>
      <c r="D117" s="18"/>
      <c r="E117" s="16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4" customHeight="1">
      <c r="A118" s="13"/>
      <c r="B118" s="13"/>
      <c r="C118" s="16"/>
      <c r="D118" s="18"/>
      <c r="E118" s="16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4" customHeight="1">
      <c r="A119" s="13"/>
      <c r="B119" s="13"/>
      <c r="C119" s="16"/>
      <c r="D119" s="18"/>
      <c r="E119" s="16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4" customHeight="1">
      <c r="A120" s="13"/>
      <c r="B120" s="13"/>
      <c r="C120" s="16"/>
      <c r="D120" s="18"/>
      <c r="E120" s="16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4" customHeight="1">
      <c r="A121" s="13"/>
      <c r="B121" s="13"/>
      <c r="C121" s="16"/>
      <c r="D121" s="18"/>
      <c r="E121" s="16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4" customHeight="1">
      <c r="A122" s="13"/>
      <c r="B122" s="13"/>
      <c r="C122" s="16"/>
      <c r="D122" s="18"/>
      <c r="E122" s="16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4" customHeight="1">
      <c r="A123" s="13"/>
      <c r="B123" s="13"/>
      <c r="C123" s="16"/>
      <c r="D123" s="18"/>
      <c r="E123" s="16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4" customHeight="1">
      <c r="A124" s="13"/>
      <c r="B124" s="13"/>
      <c r="C124" s="16"/>
      <c r="D124" s="18"/>
      <c r="E124" s="16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4" customHeight="1">
      <c r="A125" s="13"/>
      <c r="B125" s="13"/>
      <c r="C125" s="16"/>
      <c r="D125" s="18"/>
      <c r="E125" s="16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4" customHeight="1">
      <c r="A126" s="13"/>
      <c r="B126" s="13"/>
      <c r="C126" s="16"/>
      <c r="D126" s="18"/>
      <c r="E126" s="16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4" customHeight="1">
      <c r="A127" s="13"/>
      <c r="B127" s="13"/>
      <c r="C127" s="16"/>
      <c r="D127" s="18"/>
      <c r="E127" s="16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4" customHeight="1">
      <c r="A128" s="13"/>
      <c r="B128" s="13"/>
      <c r="C128" s="16"/>
      <c r="D128" s="18"/>
      <c r="E128" s="16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4" customHeight="1">
      <c r="A129" s="13"/>
      <c r="B129" s="13"/>
      <c r="C129" s="16"/>
      <c r="D129" s="18"/>
      <c r="E129" s="16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4" customHeight="1">
      <c r="A130" s="13"/>
      <c r="B130" s="13"/>
      <c r="C130" s="16"/>
      <c r="D130" s="18"/>
      <c r="E130" s="16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4" customHeight="1">
      <c r="A131" s="13"/>
      <c r="B131" s="13"/>
      <c r="C131" s="16"/>
      <c r="D131" s="18"/>
      <c r="E131" s="16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4" customHeight="1">
      <c r="A132" s="13"/>
      <c r="B132" s="13"/>
      <c r="C132" s="16"/>
      <c r="D132" s="18"/>
      <c r="E132" s="16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4" customHeight="1">
      <c r="A133" s="13"/>
      <c r="B133" s="13"/>
      <c r="C133" s="16"/>
      <c r="D133" s="18"/>
      <c r="E133" s="16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4" customHeight="1">
      <c r="A134" s="13"/>
      <c r="B134" s="13"/>
      <c r="C134" s="16"/>
      <c r="D134" s="18"/>
      <c r="E134" s="16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4" customHeight="1">
      <c r="A135" s="13"/>
      <c r="B135" s="13"/>
      <c r="C135" s="16"/>
      <c r="D135" s="18"/>
      <c r="E135" s="16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4" customHeight="1">
      <c r="A136" s="13"/>
      <c r="B136" s="13"/>
      <c r="C136" s="16"/>
      <c r="D136" s="18"/>
      <c r="E136" s="16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4" customHeight="1">
      <c r="A137" s="13"/>
      <c r="B137" s="13"/>
      <c r="C137" s="16"/>
      <c r="D137" s="18"/>
      <c r="E137" s="16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4" customHeight="1">
      <c r="A138" s="13"/>
      <c r="B138" s="13"/>
      <c r="C138" s="16"/>
      <c r="D138" s="18"/>
      <c r="E138" s="16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4" customHeight="1">
      <c r="A139" s="13"/>
      <c r="B139" s="13"/>
      <c r="C139" s="16"/>
      <c r="D139" s="18"/>
      <c r="E139" s="16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4" customHeight="1">
      <c r="A140" s="13"/>
      <c r="B140" s="13"/>
      <c r="C140" s="16"/>
      <c r="D140" s="18"/>
      <c r="E140" s="16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4" customHeight="1">
      <c r="A141" s="13"/>
      <c r="B141" s="13"/>
      <c r="C141" s="16"/>
      <c r="D141" s="18"/>
      <c r="E141" s="16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4" customHeight="1">
      <c r="A142" s="13"/>
      <c r="B142" s="13"/>
      <c r="C142" s="16"/>
      <c r="D142" s="18"/>
      <c r="E142" s="16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4" customHeight="1">
      <c r="A143" s="13"/>
      <c r="B143" s="13"/>
      <c r="C143" s="16"/>
      <c r="D143" s="18"/>
      <c r="E143" s="16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4" customHeight="1">
      <c r="A144" s="13"/>
      <c r="B144" s="13"/>
      <c r="C144" s="16"/>
      <c r="D144" s="18"/>
      <c r="E144" s="16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4" customHeight="1">
      <c r="A145" s="13"/>
      <c r="B145" s="13"/>
      <c r="C145" s="16"/>
      <c r="D145" s="18"/>
      <c r="E145" s="16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4" customHeight="1">
      <c r="A146" s="13"/>
      <c r="B146" s="13"/>
      <c r="C146" s="16"/>
      <c r="D146" s="18"/>
      <c r="E146" s="16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4" customHeight="1">
      <c r="A147" s="13"/>
      <c r="B147" s="13"/>
      <c r="C147" s="16"/>
      <c r="D147" s="18"/>
      <c r="E147" s="16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4" customHeight="1">
      <c r="A148" s="13"/>
      <c r="B148" s="13"/>
      <c r="C148" s="16"/>
      <c r="D148" s="18"/>
      <c r="E148" s="16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4" customHeight="1">
      <c r="A149" s="13"/>
      <c r="B149" s="13"/>
      <c r="C149" s="16"/>
      <c r="D149" s="18"/>
      <c r="E149" s="16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4" customHeight="1">
      <c r="A150" s="13"/>
      <c r="B150" s="13"/>
      <c r="C150" s="16"/>
      <c r="D150" s="18"/>
      <c r="E150" s="16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4" customHeight="1">
      <c r="A151" s="13"/>
      <c r="B151" s="13"/>
      <c r="C151" s="16"/>
      <c r="D151" s="18"/>
      <c r="E151" s="16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4" customHeight="1">
      <c r="A152" s="13"/>
      <c r="B152" s="13"/>
      <c r="C152" s="16"/>
      <c r="D152" s="18"/>
      <c r="E152" s="16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4" customHeight="1">
      <c r="A153" s="13"/>
      <c r="B153" s="13"/>
      <c r="C153" s="16"/>
      <c r="D153" s="18"/>
      <c r="E153" s="16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4" customHeight="1">
      <c r="A154" s="13"/>
      <c r="B154" s="13"/>
      <c r="C154" s="16"/>
      <c r="D154" s="18"/>
      <c r="E154" s="16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4" customHeight="1">
      <c r="A155" s="13"/>
      <c r="B155" s="13"/>
      <c r="C155" s="16"/>
      <c r="D155" s="18"/>
      <c r="E155" s="16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4" customHeight="1">
      <c r="A156" s="13"/>
      <c r="B156" s="13"/>
      <c r="C156" s="16"/>
      <c r="D156" s="18"/>
      <c r="E156" s="16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4" customHeight="1">
      <c r="A157" s="13"/>
      <c r="B157" s="13"/>
      <c r="C157" s="16"/>
      <c r="D157" s="18"/>
      <c r="E157" s="16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4" customHeight="1">
      <c r="A158" s="13"/>
      <c r="B158" s="13"/>
      <c r="C158" s="16"/>
      <c r="D158" s="18"/>
      <c r="E158" s="16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4" customHeight="1">
      <c r="A159" s="13"/>
      <c r="B159" s="13"/>
      <c r="C159" s="16"/>
      <c r="D159" s="18"/>
      <c r="E159" s="16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4" customHeight="1">
      <c r="A160" s="13"/>
      <c r="B160" s="13"/>
      <c r="C160" s="16"/>
      <c r="D160" s="18"/>
      <c r="E160" s="16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4" customHeight="1">
      <c r="A161" s="13"/>
      <c r="B161" s="13"/>
      <c r="C161" s="16"/>
      <c r="D161" s="18"/>
      <c r="E161" s="16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4" customHeight="1">
      <c r="A162" s="13"/>
      <c r="B162" s="13"/>
      <c r="C162" s="16"/>
      <c r="D162" s="18"/>
      <c r="E162" s="16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4" customHeight="1">
      <c r="A163" s="13"/>
      <c r="B163" s="13"/>
      <c r="C163" s="16"/>
      <c r="D163" s="18"/>
      <c r="E163" s="16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4" customHeight="1">
      <c r="A164" s="13"/>
      <c r="B164" s="13"/>
      <c r="C164" s="16"/>
      <c r="D164" s="18"/>
      <c r="E164" s="16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4" customHeight="1">
      <c r="A165" s="13"/>
      <c r="B165" s="13"/>
      <c r="C165" s="16"/>
      <c r="D165" s="18"/>
      <c r="E165" s="16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4" customHeight="1">
      <c r="A166" s="13"/>
      <c r="B166" s="13"/>
      <c r="C166" s="16"/>
      <c r="D166" s="18"/>
      <c r="E166" s="16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4" customHeight="1">
      <c r="A167" s="13"/>
      <c r="B167" s="13"/>
      <c r="C167" s="16"/>
      <c r="D167" s="18"/>
      <c r="E167" s="16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4" customHeight="1">
      <c r="A168" s="13"/>
      <c r="B168" s="13"/>
      <c r="C168" s="16"/>
      <c r="D168" s="18"/>
      <c r="E168" s="16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4" customHeight="1">
      <c r="A169" s="13"/>
      <c r="B169" s="13"/>
      <c r="C169" s="16"/>
      <c r="D169" s="18"/>
      <c r="E169" s="16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4" customHeight="1">
      <c r="A170" s="13"/>
      <c r="B170" s="13"/>
      <c r="C170" s="16"/>
      <c r="D170" s="18"/>
      <c r="E170" s="16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4" customHeight="1">
      <c r="A171" s="13"/>
      <c r="B171" s="13"/>
      <c r="C171" s="16"/>
      <c r="D171" s="18"/>
      <c r="E171" s="16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4" customHeight="1">
      <c r="A172" s="13"/>
      <c r="B172" s="13"/>
      <c r="C172" s="16"/>
      <c r="D172" s="18"/>
      <c r="E172" s="16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4" customHeight="1">
      <c r="A173" s="13"/>
      <c r="B173" s="13"/>
      <c r="C173" s="16"/>
      <c r="D173" s="18"/>
      <c r="E173" s="16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4" customHeight="1">
      <c r="A174" s="13"/>
      <c r="B174" s="13"/>
      <c r="C174" s="16"/>
      <c r="D174" s="18"/>
      <c r="E174" s="16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4" customHeight="1">
      <c r="A175" s="13"/>
      <c r="B175" s="13"/>
      <c r="C175" s="16"/>
      <c r="D175" s="18"/>
      <c r="E175" s="16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4" customHeight="1">
      <c r="A176" s="13"/>
      <c r="B176" s="13"/>
      <c r="C176" s="16"/>
      <c r="D176" s="18"/>
      <c r="E176" s="16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4" customHeight="1">
      <c r="A177" s="13"/>
      <c r="B177" s="13"/>
      <c r="C177" s="16"/>
      <c r="D177" s="18"/>
      <c r="E177" s="16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4" customHeight="1">
      <c r="A178" s="13"/>
      <c r="B178" s="13"/>
      <c r="C178" s="16"/>
      <c r="D178" s="18"/>
      <c r="E178" s="16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4" customHeight="1">
      <c r="A179" s="13"/>
      <c r="B179" s="13"/>
      <c r="C179" s="16"/>
      <c r="D179" s="18"/>
      <c r="E179" s="16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4" customHeight="1">
      <c r="A180" s="13"/>
      <c r="B180" s="13"/>
      <c r="C180" s="16"/>
      <c r="D180" s="18"/>
      <c r="E180" s="16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4" customHeight="1">
      <c r="A181" s="13"/>
      <c r="B181" s="13"/>
      <c r="C181" s="16"/>
      <c r="D181" s="18"/>
      <c r="E181" s="16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4" customHeight="1">
      <c r="A182" s="13"/>
      <c r="B182" s="13"/>
      <c r="C182" s="16"/>
      <c r="D182" s="18"/>
      <c r="E182" s="16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4" customHeight="1">
      <c r="A183" s="13"/>
      <c r="B183" s="13"/>
      <c r="C183" s="16"/>
      <c r="D183" s="18"/>
      <c r="E183" s="16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4" customHeight="1">
      <c r="A184" s="13"/>
      <c r="B184" s="13"/>
      <c r="C184" s="16"/>
      <c r="D184" s="18"/>
      <c r="E184" s="16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4" customHeight="1">
      <c r="A185" s="13"/>
      <c r="B185" s="13"/>
      <c r="C185" s="16"/>
      <c r="D185" s="18"/>
      <c r="E185" s="16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4" customHeight="1">
      <c r="A186" s="13"/>
      <c r="B186" s="13"/>
      <c r="C186" s="16"/>
      <c r="D186" s="18"/>
      <c r="E186" s="16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4" customHeight="1">
      <c r="A187" s="13"/>
      <c r="B187" s="13"/>
      <c r="C187" s="16"/>
      <c r="D187" s="18"/>
      <c r="E187" s="16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4" customHeight="1">
      <c r="A188" s="13"/>
      <c r="B188" s="13"/>
      <c r="C188" s="16"/>
      <c r="D188" s="18"/>
      <c r="E188" s="16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4" customHeight="1">
      <c r="A189" s="13"/>
      <c r="B189" s="13"/>
      <c r="C189" s="16"/>
      <c r="D189" s="18"/>
      <c r="E189" s="16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4" customHeight="1">
      <c r="A190" s="13"/>
      <c r="B190" s="13"/>
      <c r="C190" s="16"/>
      <c r="D190" s="18"/>
      <c r="E190" s="16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4" customHeight="1">
      <c r="A191" s="13"/>
      <c r="B191" s="13"/>
      <c r="C191" s="16"/>
      <c r="D191" s="18"/>
      <c r="E191" s="16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4" customHeight="1">
      <c r="A192" s="13"/>
      <c r="B192" s="13"/>
      <c r="C192" s="16"/>
      <c r="D192" s="18"/>
      <c r="E192" s="16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4" customHeight="1">
      <c r="A193" s="13"/>
      <c r="B193" s="13"/>
      <c r="C193" s="16"/>
      <c r="D193" s="18"/>
      <c r="E193" s="16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4" customHeight="1">
      <c r="A194" s="13"/>
      <c r="B194" s="13"/>
      <c r="C194" s="16"/>
      <c r="D194" s="18"/>
      <c r="E194" s="16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4" customHeight="1">
      <c r="A195" s="13"/>
      <c r="B195" s="13"/>
      <c r="C195" s="16"/>
      <c r="D195" s="18"/>
      <c r="E195" s="16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4" customHeight="1">
      <c r="A196" s="13"/>
      <c r="B196" s="13"/>
      <c r="C196" s="16"/>
      <c r="D196" s="18"/>
      <c r="E196" s="16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4" customHeight="1">
      <c r="A197" s="13"/>
      <c r="B197" s="13"/>
      <c r="C197" s="16"/>
      <c r="D197" s="18"/>
      <c r="E197" s="16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4" customHeight="1">
      <c r="A198" s="13"/>
      <c r="B198" s="13"/>
      <c r="C198" s="16"/>
      <c r="D198" s="18"/>
      <c r="E198" s="16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4" customHeight="1">
      <c r="A199" s="13"/>
      <c r="B199" s="13"/>
      <c r="C199" s="16"/>
      <c r="D199" s="18"/>
      <c r="E199" s="16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4" customHeight="1">
      <c r="A200" s="13"/>
      <c r="B200" s="13"/>
      <c r="C200" s="16"/>
      <c r="D200" s="18"/>
      <c r="E200" s="16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4" customHeight="1">
      <c r="A201" s="13"/>
      <c r="B201" s="13"/>
      <c r="C201" s="16"/>
      <c r="D201" s="18"/>
      <c r="E201" s="16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4" customHeight="1">
      <c r="A202" s="13"/>
      <c r="B202" s="13"/>
      <c r="C202" s="16"/>
      <c r="D202" s="18"/>
      <c r="E202" s="16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4" customHeight="1">
      <c r="A203" s="13"/>
      <c r="B203" s="13"/>
      <c r="C203" s="16"/>
      <c r="D203" s="18"/>
      <c r="E203" s="16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4" customHeight="1">
      <c r="A204" s="13"/>
      <c r="B204" s="13"/>
      <c r="C204" s="16"/>
      <c r="D204" s="18"/>
      <c r="E204" s="16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4" customHeight="1">
      <c r="A205" s="13"/>
      <c r="B205" s="13"/>
      <c r="C205" s="16"/>
      <c r="D205" s="18"/>
      <c r="E205" s="16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4" customHeight="1">
      <c r="A206" s="13"/>
      <c r="B206" s="13"/>
      <c r="C206" s="16"/>
      <c r="D206" s="18"/>
      <c r="E206" s="16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4" customHeight="1">
      <c r="A207" s="13"/>
      <c r="B207" s="13"/>
      <c r="C207" s="16"/>
      <c r="D207" s="18"/>
      <c r="E207" s="16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4" customHeight="1">
      <c r="A208" s="13"/>
      <c r="B208" s="13"/>
      <c r="C208" s="16"/>
      <c r="D208" s="18"/>
      <c r="E208" s="16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4" customHeight="1">
      <c r="A209" s="13"/>
      <c r="B209" s="13"/>
      <c r="C209" s="16"/>
      <c r="D209" s="18"/>
      <c r="E209" s="16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4" customHeight="1">
      <c r="A210" s="13"/>
      <c r="B210" s="13"/>
      <c r="C210" s="16"/>
      <c r="D210" s="18"/>
      <c r="E210" s="16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4" customHeight="1">
      <c r="A211" s="13"/>
      <c r="B211" s="13"/>
      <c r="C211" s="16"/>
      <c r="D211" s="18"/>
      <c r="E211" s="16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4" customHeight="1">
      <c r="A212" s="13"/>
      <c r="B212" s="13"/>
      <c r="C212" s="16"/>
      <c r="D212" s="18"/>
      <c r="E212" s="16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4" customHeight="1">
      <c r="A213" s="13"/>
      <c r="B213" s="13"/>
      <c r="C213" s="16"/>
      <c r="D213" s="18"/>
      <c r="E213" s="16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4" customHeight="1">
      <c r="A214" s="13"/>
      <c r="B214" s="13"/>
      <c r="C214" s="16"/>
      <c r="D214" s="18"/>
      <c r="E214" s="16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4" customHeight="1">
      <c r="A215" s="13"/>
      <c r="B215" s="13"/>
      <c r="C215" s="16"/>
      <c r="D215" s="18"/>
      <c r="E215" s="16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4" customHeight="1">
      <c r="A216" s="13"/>
      <c r="B216" s="13"/>
      <c r="C216" s="16"/>
      <c r="D216" s="18"/>
      <c r="E216" s="16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4" customHeight="1">
      <c r="A217" s="13"/>
      <c r="B217" s="13"/>
      <c r="C217" s="16"/>
      <c r="D217" s="18"/>
      <c r="E217" s="16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4" customHeight="1">
      <c r="A218" s="13"/>
      <c r="B218" s="13"/>
      <c r="C218" s="16"/>
      <c r="D218" s="18"/>
      <c r="E218" s="16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4" customHeight="1">
      <c r="A219" s="13"/>
      <c r="B219" s="13"/>
      <c r="C219" s="16"/>
      <c r="D219" s="18"/>
      <c r="E219" s="16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4" customHeight="1">
      <c r="A220" s="13"/>
      <c r="B220" s="13"/>
      <c r="C220" s="16"/>
      <c r="D220" s="18"/>
      <c r="E220" s="16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4" customHeight="1">
      <c r="A221" s="13"/>
      <c r="B221" s="13"/>
      <c r="C221" s="16"/>
      <c r="D221" s="18"/>
      <c r="E221" s="16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4" customHeight="1">
      <c r="A222" s="13"/>
      <c r="B222" s="13"/>
      <c r="C222" s="16"/>
      <c r="D222" s="18"/>
      <c r="E222" s="16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4" customHeight="1">
      <c r="A223" s="13"/>
      <c r="B223" s="13"/>
      <c r="C223" s="16"/>
      <c r="D223" s="18"/>
      <c r="E223" s="16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4" customHeight="1">
      <c r="A224" s="13"/>
      <c r="B224" s="13"/>
      <c r="C224" s="16"/>
      <c r="D224" s="18"/>
      <c r="E224" s="16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4" customHeight="1">
      <c r="A225" s="13"/>
      <c r="B225" s="13"/>
      <c r="C225" s="16"/>
      <c r="D225" s="18"/>
      <c r="E225" s="16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4" customHeight="1">
      <c r="A226" s="13"/>
      <c r="B226" s="13"/>
      <c r="C226" s="16"/>
      <c r="D226" s="18"/>
      <c r="E226" s="16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4" customHeight="1">
      <c r="A227" s="13"/>
      <c r="B227" s="13"/>
      <c r="C227" s="16"/>
      <c r="D227" s="18"/>
      <c r="E227" s="16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4" customHeight="1">
      <c r="A228" s="13"/>
      <c r="B228" s="13"/>
      <c r="C228" s="16"/>
      <c r="D228" s="18"/>
      <c r="E228" s="16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4" customHeight="1">
      <c r="A229" s="13"/>
      <c r="B229" s="13"/>
      <c r="C229" s="16"/>
      <c r="D229" s="18"/>
      <c r="E229" s="16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4" customHeight="1">
      <c r="A230" s="13"/>
      <c r="B230" s="13"/>
      <c r="C230" s="16"/>
      <c r="D230" s="18"/>
      <c r="E230" s="16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4" customHeight="1">
      <c r="A231" s="13"/>
      <c r="B231" s="13"/>
      <c r="C231" s="16"/>
      <c r="D231" s="18"/>
      <c r="E231" s="16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4" customHeight="1">
      <c r="A232" s="13"/>
      <c r="B232" s="13"/>
      <c r="C232" s="16"/>
      <c r="D232" s="18"/>
      <c r="E232" s="16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4" customHeight="1">
      <c r="A233" s="13"/>
      <c r="B233" s="13"/>
      <c r="C233" s="16"/>
      <c r="D233" s="18"/>
      <c r="E233" s="16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4" customHeight="1">
      <c r="A234" s="13"/>
      <c r="B234" s="13"/>
      <c r="C234" s="16"/>
      <c r="D234" s="18"/>
      <c r="E234" s="16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4" customHeight="1">
      <c r="A235" s="13"/>
      <c r="B235" s="13"/>
      <c r="C235" s="16"/>
      <c r="D235" s="18"/>
      <c r="E235" s="16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4" customHeight="1">
      <c r="A236" s="13"/>
      <c r="B236" s="13"/>
      <c r="C236" s="16"/>
      <c r="D236" s="18"/>
      <c r="E236" s="16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4" customHeight="1">
      <c r="A237" s="13"/>
      <c r="B237" s="13"/>
      <c r="C237" s="16"/>
      <c r="D237" s="18"/>
      <c r="E237" s="16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4" customHeight="1">
      <c r="A238" s="13"/>
      <c r="B238" s="13"/>
      <c r="C238" s="16"/>
      <c r="D238" s="18"/>
      <c r="E238" s="16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4" customHeight="1">
      <c r="A239" s="13"/>
      <c r="B239" s="13"/>
      <c r="C239" s="16"/>
      <c r="D239" s="18"/>
      <c r="E239" s="16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4" customHeight="1">
      <c r="A240" s="13"/>
      <c r="B240" s="13"/>
      <c r="C240" s="16"/>
      <c r="D240" s="18"/>
      <c r="E240" s="16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4" customHeight="1">
      <c r="A241" s="13"/>
      <c r="B241" s="13"/>
      <c r="C241" s="16"/>
      <c r="D241" s="18"/>
      <c r="E241" s="16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4" customHeight="1">
      <c r="A242" s="13"/>
      <c r="B242" s="13"/>
      <c r="C242" s="16"/>
      <c r="D242" s="18"/>
      <c r="E242" s="16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4" customHeight="1">
      <c r="A243" s="13"/>
      <c r="B243" s="13"/>
      <c r="C243" s="16"/>
      <c r="D243" s="18"/>
      <c r="E243" s="16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4" customHeight="1">
      <c r="A244" s="13"/>
      <c r="B244" s="13"/>
      <c r="C244" s="16"/>
      <c r="D244" s="18"/>
      <c r="E244" s="16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4" customHeight="1">
      <c r="A245" s="13"/>
      <c r="B245" s="13"/>
      <c r="C245" s="16"/>
      <c r="D245" s="18"/>
      <c r="E245" s="16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4" customHeight="1">
      <c r="A246" s="13"/>
      <c r="B246" s="13"/>
      <c r="C246" s="16"/>
      <c r="D246" s="18"/>
      <c r="E246" s="16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4" customHeight="1">
      <c r="A247" s="13"/>
      <c r="B247" s="13"/>
      <c r="C247" s="16"/>
      <c r="D247" s="18"/>
      <c r="E247" s="16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4" customHeight="1">
      <c r="A248" s="13"/>
      <c r="B248" s="13"/>
      <c r="C248" s="16"/>
      <c r="D248" s="18"/>
      <c r="E248" s="16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4" customHeight="1">
      <c r="A249" s="13"/>
      <c r="B249" s="13"/>
      <c r="C249" s="16"/>
      <c r="D249" s="18"/>
      <c r="E249" s="16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4" customHeight="1">
      <c r="A250" s="13"/>
      <c r="B250" s="13"/>
      <c r="C250" s="16"/>
      <c r="D250" s="18"/>
      <c r="E250" s="16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4" customHeight="1">
      <c r="A251" s="13"/>
      <c r="B251" s="13"/>
      <c r="C251" s="16"/>
      <c r="D251" s="18"/>
      <c r="E251" s="16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4" customHeight="1">
      <c r="A252" s="13"/>
      <c r="B252" s="13"/>
      <c r="C252" s="16"/>
      <c r="D252" s="18"/>
      <c r="E252" s="16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4" customHeight="1">
      <c r="A253" s="13"/>
      <c r="B253" s="13"/>
      <c r="C253" s="16"/>
      <c r="D253" s="18"/>
      <c r="E253" s="16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4" customHeight="1">
      <c r="A254" s="13"/>
      <c r="B254" s="13"/>
      <c r="C254" s="16"/>
      <c r="D254" s="18"/>
      <c r="E254" s="16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4" customHeight="1">
      <c r="A255" s="13"/>
      <c r="B255" s="13"/>
      <c r="C255" s="16"/>
      <c r="D255" s="18"/>
      <c r="E255" s="16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4" customHeight="1">
      <c r="A256" s="13"/>
      <c r="B256" s="13"/>
      <c r="C256" s="16"/>
      <c r="D256" s="18"/>
      <c r="E256" s="16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4" customHeight="1">
      <c r="A257" s="13"/>
      <c r="B257" s="13"/>
      <c r="C257" s="16"/>
      <c r="D257" s="18"/>
      <c r="E257" s="16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4" customHeight="1">
      <c r="A258" s="13"/>
      <c r="B258" s="13"/>
      <c r="C258" s="16"/>
      <c r="D258" s="18"/>
      <c r="E258" s="16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4" customHeight="1">
      <c r="A259" s="13"/>
      <c r="B259" s="13"/>
      <c r="C259" s="16"/>
      <c r="D259" s="18"/>
      <c r="E259" s="16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4" customHeight="1">
      <c r="A260" s="13"/>
      <c r="B260" s="13"/>
      <c r="C260" s="16"/>
      <c r="D260" s="18"/>
      <c r="E260" s="16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4" customHeight="1">
      <c r="A261" s="13"/>
      <c r="B261" s="13"/>
      <c r="C261" s="16"/>
      <c r="D261" s="18"/>
      <c r="E261" s="16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4" customHeight="1">
      <c r="A262" s="13"/>
      <c r="B262" s="13"/>
      <c r="C262" s="16"/>
      <c r="D262" s="18"/>
      <c r="E262" s="16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4" customHeight="1">
      <c r="A263" s="13"/>
      <c r="B263" s="13"/>
      <c r="C263" s="16"/>
      <c r="D263" s="18"/>
      <c r="E263" s="16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4" customHeight="1">
      <c r="A264" s="13"/>
      <c r="B264" s="13"/>
      <c r="C264" s="16"/>
      <c r="D264" s="18"/>
      <c r="E264" s="16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4" customHeight="1">
      <c r="A265" s="13"/>
      <c r="B265" s="13"/>
      <c r="C265" s="16"/>
      <c r="D265" s="18"/>
      <c r="E265" s="16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4" customHeight="1">
      <c r="A266" s="13"/>
      <c r="B266" s="13"/>
      <c r="C266" s="16"/>
      <c r="D266" s="18"/>
      <c r="E266" s="16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4" customHeight="1">
      <c r="A267" s="13"/>
      <c r="B267" s="13"/>
      <c r="C267" s="16"/>
      <c r="D267" s="18"/>
      <c r="E267" s="16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4" customHeight="1">
      <c r="A268" s="13"/>
      <c r="B268" s="13"/>
      <c r="C268" s="16"/>
      <c r="D268" s="18"/>
      <c r="E268" s="16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4" customHeight="1">
      <c r="A269" s="13"/>
      <c r="B269" s="13"/>
      <c r="C269" s="16"/>
      <c r="D269" s="18"/>
      <c r="E269" s="16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4" customHeight="1">
      <c r="A270" s="13"/>
      <c r="B270" s="13"/>
      <c r="C270" s="16"/>
      <c r="D270" s="18"/>
      <c r="E270" s="16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4" customHeight="1">
      <c r="A271" s="13"/>
      <c r="B271" s="13"/>
      <c r="C271" s="16"/>
      <c r="D271" s="18"/>
      <c r="E271" s="16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4" customHeight="1">
      <c r="A272" s="13"/>
      <c r="B272" s="13"/>
      <c r="C272" s="16"/>
      <c r="D272" s="18"/>
      <c r="E272" s="16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4" customHeight="1">
      <c r="A273" s="13"/>
      <c r="B273" s="13"/>
      <c r="C273" s="16"/>
      <c r="D273" s="18"/>
      <c r="E273" s="16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4" customHeight="1">
      <c r="A274" s="13"/>
      <c r="B274" s="13"/>
      <c r="C274" s="16"/>
      <c r="D274" s="18"/>
      <c r="E274" s="16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4" customHeight="1">
      <c r="A275" s="13"/>
      <c r="B275" s="13"/>
      <c r="C275" s="16"/>
      <c r="D275" s="18"/>
      <c r="E275" s="16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4" customHeight="1">
      <c r="A276" s="13"/>
      <c r="B276" s="13"/>
      <c r="C276" s="16"/>
      <c r="D276" s="18"/>
      <c r="E276" s="16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4" customHeight="1">
      <c r="A277" s="13"/>
      <c r="B277" s="13"/>
      <c r="C277" s="16"/>
      <c r="D277" s="18"/>
      <c r="E277" s="16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4" customHeight="1">
      <c r="A278" s="13"/>
      <c r="B278" s="13"/>
      <c r="C278" s="16"/>
      <c r="D278" s="18"/>
      <c r="E278" s="16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4" customHeight="1">
      <c r="A279" s="13"/>
      <c r="B279" s="13"/>
      <c r="C279" s="16"/>
      <c r="D279" s="18"/>
      <c r="E279" s="16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4" customHeight="1">
      <c r="A280" s="13"/>
      <c r="B280" s="13"/>
      <c r="C280" s="16"/>
      <c r="D280" s="18"/>
      <c r="E280" s="16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4" customHeight="1">
      <c r="A281" s="13"/>
      <c r="B281" s="13"/>
      <c r="C281" s="16"/>
      <c r="D281" s="18"/>
      <c r="E281" s="16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4" customHeight="1">
      <c r="A282" s="13"/>
      <c r="B282" s="13"/>
      <c r="C282" s="16"/>
      <c r="D282" s="18"/>
      <c r="E282" s="16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4" customHeight="1">
      <c r="A283" s="13"/>
      <c r="B283" s="13"/>
      <c r="C283" s="16"/>
      <c r="D283" s="18"/>
      <c r="E283" s="16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4" customHeight="1">
      <c r="A284" s="13"/>
      <c r="B284" s="13"/>
      <c r="C284" s="16"/>
      <c r="D284" s="18"/>
      <c r="E284" s="16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4" customHeight="1">
      <c r="A285" s="13"/>
      <c r="B285" s="13"/>
      <c r="C285" s="16"/>
      <c r="D285" s="18"/>
      <c r="E285" s="16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4" customHeight="1">
      <c r="A286" s="13"/>
      <c r="B286" s="13"/>
      <c r="C286" s="16"/>
      <c r="D286" s="18"/>
      <c r="E286" s="16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4" customHeight="1">
      <c r="A287" s="13"/>
      <c r="B287" s="13"/>
      <c r="C287" s="16"/>
      <c r="D287" s="18"/>
      <c r="E287" s="16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4" customHeight="1">
      <c r="A288" s="13"/>
      <c r="B288" s="13"/>
      <c r="C288" s="16"/>
      <c r="D288" s="18"/>
      <c r="E288" s="16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4" customHeight="1">
      <c r="A289" s="13"/>
      <c r="B289" s="13"/>
      <c r="C289" s="16"/>
      <c r="D289" s="18"/>
      <c r="E289" s="16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4" customHeight="1">
      <c r="A290" s="13"/>
      <c r="B290" s="13"/>
      <c r="C290" s="16"/>
      <c r="D290" s="18"/>
      <c r="E290" s="16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4" customHeight="1">
      <c r="A291" s="13"/>
      <c r="B291" s="13"/>
      <c r="C291" s="16"/>
      <c r="D291" s="18"/>
      <c r="E291" s="16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4" customHeight="1">
      <c r="A292" s="13"/>
      <c r="B292" s="13"/>
      <c r="C292" s="16"/>
      <c r="D292" s="18"/>
      <c r="E292" s="16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4" customHeight="1">
      <c r="A293" s="13"/>
      <c r="B293" s="13"/>
      <c r="C293" s="16"/>
      <c r="D293" s="18"/>
      <c r="E293" s="16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4" customHeight="1">
      <c r="A294" s="13"/>
      <c r="B294" s="13"/>
      <c r="C294" s="16"/>
      <c r="D294" s="18"/>
      <c r="E294" s="16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4" customHeight="1">
      <c r="A295" s="13"/>
      <c r="B295" s="13"/>
      <c r="C295" s="16"/>
      <c r="D295" s="18"/>
      <c r="E295" s="16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4" customHeight="1">
      <c r="A296" s="13"/>
      <c r="B296" s="13"/>
      <c r="C296" s="16"/>
      <c r="D296" s="18"/>
      <c r="E296" s="16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4" customHeight="1">
      <c r="A297" s="13"/>
      <c r="B297" s="13"/>
      <c r="C297" s="16"/>
      <c r="D297" s="18"/>
      <c r="E297" s="16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4" customHeight="1">
      <c r="A298" s="13"/>
      <c r="B298" s="13"/>
      <c r="C298" s="16"/>
      <c r="D298" s="18"/>
      <c r="E298" s="16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4" customHeight="1">
      <c r="A299" s="13"/>
      <c r="B299" s="13"/>
      <c r="C299" s="16"/>
      <c r="D299" s="18"/>
      <c r="E299" s="16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4" customHeight="1">
      <c r="A300" s="13"/>
      <c r="B300" s="13"/>
      <c r="C300" s="16"/>
      <c r="D300" s="18"/>
      <c r="E300" s="16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4" customHeight="1">
      <c r="A301" s="13"/>
      <c r="B301" s="13"/>
      <c r="C301" s="16"/>
      <c r="D301" s="18"/>
      <c r="E301" s="16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4" customHeight="1">
      <c r="A302" s="13"/>
      <c r="B302" s="13"/>
      <c r="C302" s="16"/>
      <c r="D302" s="18"/>
      <c r="E302" s="16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4" customHeight="1">
      <c r="A303" s="13"/>
      <c r="B303" s="13"/>
      <c r="C303" s="16"/>
      <c r="D303" s="18"/>
      <c r="E303" s="16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4" customHeight="1">
      <c r="A304" s="13"/>
      <c r="B304" s="13"/>
      <c r="C304" s="16"/>
      <c r="D304" s="18"/>
      <c r="E304" s="16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4" customHeight="1">
      <c r="A305" s="13"/>
      <c r="B305" s="13"/>
      <c r="C305" s="16"/>
      <c r="D305" s="18"/>
      <c r="E305" s="16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4" customHeight="1">
      <c r="A306" s="13"/>
      <c r="B306" s="13"/>
      <c r="C306" s="16"/>
      <c r="D306" s="18"/>
      <c r="E306" s="16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4" customHeight="1">
      <c r="A307" s="13"/>
      <c r="B307" s="13"/>
      <c r="C307" s="16"/>
      <c r="D307" s="18"/>
      <c r="E307" s="16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4" customHeight="1">
      <c r="A308" s="13"/>
      <c r="B308" s="13"/>
      <c r="C308" s="16"/>
      <c r="D308" s="18"/>
      <c r="E308" s="16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4" customHeight="1">
      <c r="A309" s="13"/>
      <c r="B309" s="13"/>
      <c r="C309" s="16"/>
      <c r="D309" s="18"/>
      <c r="E309" s="16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4" customHeight="1">
      <c r="A310" s="13"/>
      <c r="B310" s="13"/>
      <c r="C310" s="16"/>
      <c r="D310" s="18"/>
      <c r="E310" s="16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4" customHeight="1">
      <c r="A311" s="13"/>
      <c r="B311" s="13"/>
      <c r="C311" s="16"/>
      <c r="D311" s="18"/>
      <c r="E311" s="16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4" customHeight="1">
      <c r="A312" s="13"/>
      <c r="B312" s="13"/>
      <c r="C312" s="16"/>
      <c r="D312" s="18"/>
      <c r="E312" s="16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4" customHeight="1">
      <c r="A313" s="13"/>
      <c r="B313" s="13"/>
      <c r="C313" s="16"/>
      <c r="D313" s="18"/>
      <c r="E313" s="16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4" customHeight="1">
      <c r="A314" s="13"/>
      <c r="B314" s="13"/>
      <c r="C314" s="16"/>
      <c r="D314" s="18"/>
      <c r="E314" s="16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4" customHeight="1">
      <c r="A315" s="13"/>
      <c r="B315" s="13"/>
      <c r="C315" s="16"/>
      <c r="D315" s="18"/>
      <c r="E315" s="16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4" customHeight="1">
      <c r="A316" s="13"/>
      <c r="B316" s="13"/>
      <c r="C316" s="16"/>
      <c r="D316" s="18"/>
      <c r="E316" s="16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4" customHeight="1">
      <c r="A317" s="13"/>
      <c r="B317" s="13"/>
      <c r="C317" s="16"/>
      <c r="D317" s="18"/>
      <c r="E317" s="16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4" customHeight="1">
      <c r="A318" s="13"/>
      <c r="B318" s="13"/>
      <c r="C318" s="16"/>
      <c r="D318" s="18"/>
      <c r="E318" s="16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4" customHeight="1">
      <c r="A319" s="13"/>
      <c r="B319" s="13"/>
      <c r="C319" s="16"/>
      <c r="D319" s="18"/>
      <c r="E319" s="16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4" customHeight="1">
      <c r="A320" s="13"/>
      <c r="B320" s="13"/>
      <c r="C320" s="16"/>
      <c r="D320" s="18"/>
      <c r="E320" s="16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4" customHeight="1">
      <c r="A321" s="13"/>
      <c r="B321" s="13"/>
      <c r="C321" s="16"/>
      <c r="D321" s="18"/>
      <c r="E321" s="16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4" customHeight="1">
      <c r="A322" s="13"/>
      <c r="B322" s="13"/>
      <c r="C322" s="16"/>
      <c r="D322" s="18"/>
      <c r="E322" s="16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4" customHeight="1">
      <c r="A323" s="13"/>
      <c r="B323" s="13"/>
      <c r="C323" s="16"/>
      <c r="D323" s="18"/>
      <c r="E323" s="16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4" customHeight="1">
      <c r="A324" s="13"/>
      <c r="B324" s="13"/>
      <c r="C324" s="16"/>
      <c r="D324" s="18"/>
      <c r="E324" s="16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4" customHeight="1">
      <c r="A325" s="13"/>
      <c r="B325" s="13"/>
      <c r="C325" s="16"/>
      <c r="D325" s="18"/>
      <c r="E325" s="16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4" customHeight="1">
      <c r="A326" s="13"/>
      <c r="B326" s="13"/>
      <c r="C326" s="16"/>
      <c r="D326" s="18"/>
      <c r="E326" s="16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4" customHeight="1">
      <c r="A327" s="13"/>
      <c r="B327" s="13"/>
      <c r="C327" s="16"/>
      <c r="D327" s="18"/>
      <c r="E327" s="16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4" customHeight="1">
      <c r="A328" s="13"/>
      <c r="B328" s="13"/>
      <c r="C328" s="16"/>
      <c r="D328" s="18"/>
      <c r="E328" s="16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4" customHeight="1">
      <c r="A329" s="13"/>
      <c r="B329" s="13"/>
      <c r="C329" s="16"/>
      <c r="D329" s="18"/>
      <c r="E329" s="16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4" customHeight="1">
      <c r="A330" s="13"/>
      <c r="B330" s="13"/>
      <c r="C330" s="16"/>
      <c r="D330" s="18"/>
      <c r="E330" s="16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4" customHeight="1">
      <c r="A331" s="13"/>
      <c r="B331" s="13"/>
      <c r="C331" s="16"/>
      <c r="D331" s="18"/>
      <c r="E331" s="16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4" customHeight="1">
      <c r="A332" s="13"/>
      <c r="B332" s="13"/>
      <c r="C332" s="16"/>
      <c r="D332" s="18"/>
      <c r="E332" s="16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4" customHeight="1">
      <c r="A333" s="13"/>
      <c r="B333" s="13"/>
      <c r="C333" s="16"/>
      <c r="D333" s="18"/>
      <c r="E333" s="16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4" customHeight="1">
      <c r="A334" s="13"/>
      <c r="B334" s="13"/>
      <c r="C334" s="16"/>
      <c r="D334" s="18"/>
      <c r="E334" s="16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4" customHeight="1">
      <c r="A335" s="13"/>
      <c r="B335" s="13"/>
      <c r="C335" s="16"/>
      <c r="D335" s="18"/>
      <c r="E335" s="16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4" customHeight="1">
      <c r="A336" s="13"/>
      <c r="B336" s="13"/>
      <c r="C336" s="16"/>
      <c r="D336" s="18"/>
      <c r="E336" s="16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4" customHeight="1">
      <c r="A337" s="13"/>
      <c r="B337" s="13"/>
      <c r="C337" s="16"/>
      <c r="D337" s="18"/>
      <c r="E337" s="16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4" customHeight="1">
      <c r="A338" s="13"/>
      <c r="B338" s="13"/>
      <c r="C338" s="16"/>
      <c r="D338" s="18"/>
      <c r="E338" s="16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4" customHeight="1">
      <c r="A339" s="13"/>
      <c r="B339" s="13"/>
      <c r="C339" s="16"/>
      <c r="D339" s="18"/>
      <c r="E339" s="16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4" customHeight="1">
      <c r="A340" s="13"/>
      <c r="B340" s="13"/>
      <c r="C340" s="16"/>
      <c r="D340" s="18"/>
      <c r="E340" s="16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4" customHeight="1">
      <c r="A341" s="13"/>
      <c r="B341" s="13"/>
      <c r="C341" s="16"/>
      <c r="D341" s="18"/>
      <c r="E341" s="16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4" customHeight="1">
      <c r="A342" s="13"/>
      <c r="B342" s="13"/>
      <c r="C342" s="16"/>
      <c r="D342" s="18"/>
      <c r="E342" s="16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4" customHeight="1">
      <c r="A343" s="13"/>
      <c r="B343" s="13"/>
      <c r="C343" s="16"/>
      <c r="D343" s="18"/>
      <c r="E343" s="16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4" customHeight="1">
      <c r="A344" s="13"/>
      <c r="B344" s="13"/>
      <c r="C344" s="16"/>
      <c r="D344" s="18"/>
      <c r="E344" s="16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4" customHeight="1">
      <c r="A345" s="13"/>
      <c r="B345" s="13"/>
      <c r="C345" s="16"/>
      <c r="D345" s="18"/>
      <c r="E345" s="16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4" customHeight="1">
      <c r="A346" s="13"/>
      <c r="B346" s="13"/>
      <c r="C346" s="16"/>
      <c r="D346" s="18"/>
      <c r="E346" s="16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4" customHeight="1">
      <c r="A347" s="13"/>
      <c r="B347" s="13"/>
      <c r="C347" s="16"/>
      <c r="D347" s="18"/>
      <c r="E347" s="16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4" customHeight="1">
      <c r="A348" s="13"/>
      <c r="B348" s="13"/>
      <c r="C348" s="16"/>
      <c r="D348" s="18"/>
      <c r="E348" s="16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4" customHeight="1">
      <c r="A349" s="13"/>
      <c r="B349" s="13"/>
      <c r="C349" s="16"/>
      <c r="D349" s="18"/>
      <c r="E349" s="16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4" customHeight="1">
      <c r="A350" s="13"/>
      <c r="B350" s="13"/>
      <c r="C350" s="16"/>
      <c r="D350" s="18"/>
      <c r="E350" s="16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4" customHeight="1">
      <c r="A351" s="13"/>
      <c r="B351" s="13"/>
      <c r="C351" s="16"/>
      <c r="D351" s="18"/>
      <c r="E351" s="16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4" customHeight="1">
      <c r="A352" s="13"/>
      <c r="B352" s="13"/>
      <c r="C352" s="16"/>
      <c r="D352" s="18"/>
      <c r="E352" s="16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4" customHeight="1">
      <c r="A353" s="13"/>
      <c r="B353" s="13"/>
      <c r="C353" s="16"/>
      <c r="D353" s="18"/>
      <c r="E353" s="16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4" customHeight="1">
      <c r="A354" s="13"/>
      <c r="B354" s="13"/>
      <c r="C354" s="16"/>
      <c r="D354" s="18"/>
      <c r="E354" s="16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4" customHeight="1">
      <c r="A355" s="13"/>
      <c r="B355" s="13"/>
      <c r="C355" s="16"/>
      <c r="D355" s="18"/>
      <c r="E355" s="16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4" customHeight="1">
      <c r="A356" s="13"/>
      <c r="B356" s="13"/>
      <c r="C356" s="16"/>
      <c r="D356" s="18"/>
      <c r="E356" s="16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4" customHeight="1">
      <c r="A357" s="13"/>
      <c r="B357" s="13"/>
      <c r="C357" s="16"/>
      <c r="D357" s="18"/>
      <c r="E357" s="16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4" customHeight="1">
      <c r="A358" s="13"/>
      <c r="B358" s="13"/>
      <c r="C358" s="16"/>
      <c r="D358" s="18"/>
      <c r="E358" s="16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4" customHeight="1">
      <c r="A359" s="13"/>
      <c r="B359" s="13"/>
      <c r="C359" s="16"/>
      <c r="D359" s="18"/>
      <c r="E359" s="16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4" customHeight="1">
      <c r="A360" s="13"/>
      <c r="B360" s="13"/>
      <c r="C360" s="16"/>
      <c r="D360" s="18"/>
      <c r="E360" s="16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4" customHeight="1">
      <c r="A361" s="13"/>
      <c r="B361" s="13"/>
      <c r="C361" s="16"/>
      <c r="D361" s="18"/>
      <c r="E361" s="16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4" customHeight="1">
      <c r="A362" s="13"/>
      <c r="B362" s="13"/>
      <c r="C362" s="16"/>
      <c r="D362" s="18"/>
      <c r="E362" s="16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4" customHeight="1">
      <c r="A363" s="13"/>
      <c r="B363" s="13"/>
      <c r="C363" s="16"/>
      <c r="D363" s="18"/>
      <c r="E363" s="16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4" customHeight="1">
      <c r="A364" s="13"/>
      <c r="B364" s="13"/>
      <c r="C364" s="16"/>
      <c r="D364" s="18"/>
      <c r="E364" s="16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4" customHeight="1">
      <c r="A365" s="13"/>
      <c r="B365" s="13"/>
      <c r="C365" s="16"/>
      <c r="D365" s="18"/>
      <c r="E365" s="16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4" customHeight="1">
      <c r="A366" s="13"/>
      <c r="B366" s="13"/>
      <c r="C366" s="16"/>
      <c r="D366" s="18"/>
      <c r="E366" s="16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4" customHeight="1">
      <c r="A367" s="13"/>
      <c r="B367" s="13"/>
      <c r="C367" s="16"/>
      <c r="D367" s="18"/>
      <c r="E367" s="16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4" customHeight="1">
      <c r="A368" s="13"/>
      <c r="B368" s="13"/>
      <c r="C368" s="16"/>
      <c r="D368" s="18"/>
      <c r="E368" s="16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4" customHeight="1">
      <c r="A369" s="13"/>
      <c r="B369" s="13"/>
      <c r="C369" s="16"/>
      <c r="D369" s="18"/>
      <c r="E369" s="16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4" customHeight="1">
      <c r="A370" s="13"/>
      <c r="B370" s="13"/>
      <c r="C370" s="16"/>
      <c r="D370" s="18"/>
      <c r="E370" s="16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4" customHeight="1">
      <c r="A371" s="13"/>
      <c r="B371" s="13"/>
      <c r="C371" s="16"/>
      <c r="D371" s="18"/>
      <c r="E371" s="16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4" customHeight="1">
      <c r="A372" s="13"/>
      <c r="B372" s="13"/>
      <c r="C372" s="16"/>
      <c r="D372" s="18"/>
      <c r="E372" s="16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4" customHeight="1">
      <c r="A373" s="13"/>
      <c r="B373" s="13"/>
      <c r="C373" s="16"/>
      <c r="D373" s="18"/>
      <c r="E373" s="16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4" customHeight="1">
      <c r="A374" s="13"/>
      <c r="B374" s="13"/>
      <c r="C374" s="16"/>
      <c r="D374" s="18"/>
      <c r="E374" s="16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4" customHeight="1">
      <c r="A375" s="13"/>
      <c r="B375" s="13"/>
      <c r="C375" s="16"/>
      <c r="D375" s="18"/>
      <c r="E375" s="16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4" customHeight="1">
      <c r="A376" s="13"/>
      <c r="B376" s="13"/>
      <c r="C376" s="16"/>
      <c r="D376" s="18"/>
      <c r="E376" s="16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4" customHeight="1">
      <c r="A377" s="13"/>
      <c r="B377" s="13"/>
      <c r="C377" s="16"/>
      <c r="D377" s="18"/>
      <c r="E377" s="16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4" customHeight="1">
      <c r="A378" s="13"/>
      <c r="B378" s="13"/>
      <c r="C378" s="16"/>
      <c r="D378" s="18"/>
      <c r="E378" s="16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4" customHeight="1">
      <c r="A379" s="13"/>
      <c r="B379" s="13"/>
      <c r="C379" s="16"/>
      <c r="D379" s="18"/>
      <c r="E379" s="16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4" customHeight="1">
      <c r="A380" s="13"/>
      <c r="B380" s="13"/>
      <c r="C380" s="16"/>
      <c r="D380" s="18"/>
      <c r="E380" s="16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4" customHeight="1">
      <c r="A381" s="13"/>
      <c r="B381" s="13"/>
      <c r="C381" s="16"/>
      <c r="D381" s="18"/>
      <c r="E381" s="16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4" customHeight="1">
      <c r="A382" s="13"/>
      <c r="B382" s="13"/>
      <c r="C382" s="16"/>
      <c r="D382" s="18"/>
      <c r="E382" s="16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4" customHeight="1">
      <c r="A383" s="13"/>
      <c r="B383" s="13"/>
      <c r="C383" s="16"/>
      <c r="D383" s="18"/>
      <c r="E383" s="16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4" customHeight="1">
      <c r="A384" s="13"/>
      <c r="B384" s="13"/>
      <c r="C384" s="16"/>
      <c r="D384" s="18"/>
      <c r="E384" s="16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4" customHeight="1">
      <c r="A385" s="13"/>
      <c r="B385" s="13"/>
      <c r="C385" s="16"/>
      <c r="D385" s="18"/>
      <c r="E385" s="16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4" customHeight="1">
      <c r="A386" s="13"/>
      <c r="B386" s="13"/>
      <c r="C386" s="16"/>
      <c r="D386" s="18"/>
      <c r="E386" s="16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4" customHeight="1">
      <c r="A387" s="13"/>
      <c r="B387" s="13"/>
      <c r="C387" s="16"/>
      <c r="D387" s="18"/>
      <c r="E387" s="16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4" customHeight="1">
      <c r="A388" s="13"/>
      <c r="B388" s="13"/>
      <c r="C388" s="16"/>
      <c r="D388" s="18"/>
      <c r="E388" s="16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4" customHeight="1">
      <c r="A389" s="13"/>
      <c r="B389" s="13"/>
      <c r="C389" s="16"/>
      <c r="D389" s="18"/>
      <c r="E389" s="16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4" customHeight="1">
      <c r="A390" s="13"/>
      <c r="B390" s="13"/>
      <c r="C390" s="16"/>
      <c r="D390" s="18"/>
      <c r="E390" s="16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4" customHeight="1">
      <c r="A391" s="13"/>
      <c r="B391" s="13"/>
      <c r="C391" s="16"/>
      <c r="D391" s="18"/>
      <c r="E391" s="16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4" customHeight="1">
      <c r="A392" s="13"/>
      <c r="B392" s="13"/>
      <c r="C392" s="16"/>
      <c r="D392" s="18"/>
      <c r="E392" s="16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4" customHeight="1">
      <c r="A393" s="13"/>
      <c r="B393" s="13"/>
      <c r="C393" s="16"/>
      <c r="D393" s="18"/>
      <c r="E393" s="16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4" customHeight="1">
      <c r="A394" s="13"/>
      <c r="B394" s="13"/>
      <c r="C394" s="16"/>
      <c r="D394" s="18"/>
      <c r="E394" s="16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4" customHeight="1">
      <c r="A395" s="13"/>
      <c r="B395" s="13"/>
      <c r="C395" s="16"/>
      <c r="D395" s="18"/>
      <c r="E395" s="16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4" customHeight="1">
      <c r="A396" s="13"/>
      <c r="B396" s="13"/>
      <c r="C396" s="16"/>
      <c r="D396" s="18"/>
      <c r="E396" s="16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4" customHeight="1">
      <c r="A397" s="13"/>
      <c r="B397" s="13"/>
      <c r="C397" s="16"/>
      <c r="D397" s="18"/>
      <c r="E397" s="16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4" customHeight="1">
      <c r="A398" s="13"/>
      <c r="B398" s="13"/>
      <c r="C398" s="16"/>
      <c r="D398" s="18"/>
      <c r="E398" s="16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4" customHeight="1">
      <c r="A399" s="13"/>
      <c r="B399" s="13"/>
      <c r="C399" s="16"/>
      <c r="D399" s="18"/>
      <c r="E399" s="16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4" customHeight="1">
      <c r="A400" s="13"/>
      <c r="B400" s="13"/>
      <c r="C400" s="16"/>
      <c r="D400" s="18"/>
      <c r="E400" s="16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4" customHeight="1">
      <c r="A401" s="13"/>
      <c r="B401" s="13"/>
      <c r="C401" s="16"/>
      <c r="D401" s="18"/>
      <c r="E401" s="16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4" customHeight="1">
      <c r="A402" s="13"/>
      <c r="B402" s="13"/>
      <c r="C402" s="16"/>
      <c r="D402" s="18"/>
      <c r="E402" s="16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4" customHeight="1">
      <c r="A403" s="13"/>
      <c r="B403" s="13"/>
      <c r="C403" s="16"/>
      <c r="D403" s="18"/>
      <c r="E403" s="16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4" customHeight="1">
      <c r="A404" s="13"/>
      <c r="B404" s="13"/>
      <c r="C404" s="16"/>
      <c r="D404" s="18"/>
      <c r="E404" s="16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4" customHeight="1">
      <c r="A405" s="13"/>
      <c r="B405" s="13"/>
      <c r="C405" s="16"/>
      <c r="D405" s="18"/>
      <c r="E405" s="16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4" customHeight="1">
      <c r="A406" s="13"/>
      <c r="B406" s="13"/>
      <c r="C406" s="16"/>
      <c r="D406" s="18"/>
      <c r="E406" s="16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4" customHeight="1">
      <c r="A407" s="13"/>
      <c r="B407" s="13"/>
      <c r="C407" s="16"/>
      <c r="D407" s="18"/>
      <c r="E407" s="16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4" customHeight="1">
      <c r="A408" s="13"/>
      <c r="B408" s="13"/>
      <c r="C408" s="16"/>
      <c r="D408" s="18"/>
      <c r="E408" s="16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4" customHeight="1">
      <c r="A409" s="13"/>
      <c r="B409" s="13"/>
      <c r="C409" s="16"/>
      <c r="D409" s="18"/>
      <c r="E409" s="16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4" customHeight="1">
      <c r="A410" s="13"/>
      <c r="B410" s="13"/>
      <c r="C410" s="16"/>
      <c r="D410" s="18"/>
      <c r="E410" s="16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4" customHeight="1">
      <c r="A411" s="13"/>
      <c r="B411" s="13"/>
      <c r="C411" s="16"/>
      <c r="D411" s="18"/>
      <c r="E411" s="16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4" customHeight="1">
      <c r="A412" s="13"/>
      <c r="B412" s="13"/>
      <c r="C412" s="16"/>
      <c r="D412" s="18"/>
      <c r="E412" s="16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4" customHeight="1">
      <c r="A413" s="13"/>
      <c r="B413" s="13"/>
      <c r="C413" s="16"/>
      <c r="D413" s="18"/>
      <c r="E413" s="16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4" customHeight="1">
      <c r="A414" s="13"/>
      <c r="B414" s="13"/>
      <c r="C414" s="16"/>
      <c r="D414" s="18"/>
      <c r="E414" s="16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4" customHeight="1">
      <c r="A415" s="13"/>
      <c r="B415" s="13"/>
      <c r="C415" s="16"/>
      <c r="D415" s="18"/>
      <c r="E415" s="16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4" customHeight="1">
      <c r="A416" s="13"/>
      <c r="B416" s="13"/>
      <c r="C416" s="16"/>
      <c r="D416" s="18"/>
      <c r="E416" s="16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4" customHeight="1">
      <c r="A417" s="13"/>
      <c r="B417" s="13"/>
      <c r="C417" s="16"/>
      <c r="D417" s="18"/>
      <c r="E417" s="16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4" customHeight="1">
      <c r="A418" s="13"/>
      <c r="B418" s="13"/>
      <c r="C418" s="16"/>
      <c r="D418" s="18"/>
      <c r="E418" s="16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4" customHeight="1">
      <c r="A419" s="13"/>
      <c r="B419" s="13"/>
      <c r="C419" s="16"/>
      <c r="D419" s="18"/>
      <c r="E419" s="16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4" customHeight="1">
      <c r="A420" s="13"/>
      <c r="B420" s="13"/>
      <c r="C420" s="16"/>
      <c r="D420" s="18"/>
      <c r="E420" s="16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4" customHeight="1">
      <c r="A421" s="13"/>
      <c r="B421" s="13"/>
      <c r="C421" s="16"/>
      <c r="D421" s="18"/>
      <c r="E421" s="16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4" customHeight="1">
      <c r="A422" s="13"/>
      <c r="B422" s="13"/>
      <c r="C422" s="16"/>
      <c r="D422" s="18"/>
      <c r="E422" s="16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4" customHeight="1">
      <c r="A423" s="13"/>
      <c r="B423" s="13"/>
      <c r="C423" s="16"/>
      <c r="D423" s="18"/>
      <c r="E423" s="16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4" customHeight="1">
      <c r="A424" s="13"/>
      <c r="B424" s="13"/>
      <c r="C424" s="16"/>
      <c r="D424" s="18"/>
      <c r="E424" s="16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4" customHeight="1">
      <c r="A425" s="13"/>
      <c r="B425" s="13"/>
      <c r="C425" s="16"/>
      <c r="D425" s="18"/>
      <c r="E425" s="16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4" customHeight="1">
      <c r="A426" s="13"/>
      <c r="B426" s="13"/>
      <c r="C426" s="16"/>
      <c r="D426" s="18"/>
      <c r="E426" s="16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4" customHeight="1">
      <c r="A427" s="13"/>
      <c r="B427" s="13"/>
      <c r="C427" s="16"/>
      <c r="D427" s="18"/>
      <c r="E427" s="16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4" customHeight="1">
      <c r="A428" s="13"/>
      <c r="B428" s="13"/>
      <c r="C428" s="16"/>
      <c r="D428" s="18"/>
      <c r="E428" s="16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4" customHeight="1">
      <c r="A429" s="13"/>
      <c r="B429" s="13"/>
      <c r="C429" s="16"/>
      <c r="D429" s="18"/>
      <c r="E429" s="16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4" customHeight="1">
      <c r="A430" s="13"/>
      <c r="B430" s="13"/>
      <c r="C430" s="16"/>
      <c r="D430" s="18"/>
      <c r="E430" s="16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4" customHeight="1">
      <c r="A431" s="13"/>
      <c r="B431" s="13"/>
      <c r="C431" s="16"/>
      <c r="D431" s="18"/>
      <c r="E431" s="16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4" customHeight="1">
      <c r="A432" s="13"/>
      <c r="B432" s="13"/>
      <c r="C432" s="16"/>
      <c r="D432" s="18"/>
      <c r="E432" s="16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4" customHeight="1">
      <c r="A433" s="13"/>
      <c r="B433" s="13"/>
      <c r="C433" s="16"/>
      <c r="D433" s="18"/>
      <c r="E433" s="16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4" customHeight="1">
      <c r="A434" s="13"/>
      <c r="B434" s="13"/>
      <c r="C434" s="16"/>
      <c r="D434" s="18"/>
      <c r="E434" s="16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4" customHeight="1">
      <c r="A435" s="13"/>
      <c r="B435" s="13"/>
      <c r="C435" s="16"/>
      <c r="D435" s="18"/>
      <c r="E435" s="16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4" customHeight="1">
      <c r="A436" s="13"/>
      <c r="B436" s="13"/>
      <c r="C436" s="16"/>
      <c r="D436" s="18"/>
      <c r="E436" s="16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4" customHeight="1">
      <c r="A437" s="13"/>
      <c r="B437" s="13"/>
      <c r="C437" s="16"/>
      <c r="D437" s="18"/>
      <c r="E437" s="16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4" customHeight="1">
      <c r="A438" s="13"/>
      <c r="B438" s="13"/>
      <c r="C438" s="16"/>
      <c r="D438" s="18"/>
      <c r="E438" s="16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4" customHeight="1">
      <c r="A439" s="13"/>
      <c r="B439" s="13"/>
      <c r="C439" s="16"/>
      <c r="D439" s="18"/>
      <c r="E439" s="16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4" customHeight="1">
      <c r="A440" s="13"/>
      <c r="B440" s="13"/>
      <c r="C440" s="16"/>
      <c r="D440" s="18"/>
      <c r="E440" s="16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4" customHeight="1">
      <c r="A441" s="13"/>
      <c r="B441" s="13"/>
      <c r="C441" s="16"/>
      <c r="D441" s="18"/>
      <c r="E441" s="16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4" customHeight="1">
      <c r="A442" s="13"/>
      <c r="B442" s="13"/>
      <c r="C442" s="16"/>
      <c r="D442" s="18"/>
      <c r="E442" s="16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4" customHeight="1">
      <c r="A443" s="13"/>
      <c r="B443" s="13"/>
      <c r="C443" s="16"/>
      <c r="D443" s="18"/>
      <c r="E443" s="16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4" customHeight="1">
      <c r="A444" s="13"/>
      <c r="B444" s="13"/>
      <c r="C444" s="16"/>
      <c r="D444" s="18"/>
      <c r="E444" s="16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4" customHeight="1">
      <c r="A445" s="13"/>
      <c r="B445" s="13"/>
      <c r="C445" s="16"/>
      <c r="D445" s="18"/>
      <c r="E445" s="16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4" customHeight="1">
      <c r="A446" s="13"/>
      <c r="B446" s="13"/>
      <c r="C446" s="16"/>
      <c r="D446" s="18"/>
      <c r="E446" s="16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4" customHeight="1">
      <c r="A447" s="13"/>
      <c r="B447" s="13"/>
      <c r="C447" s="16"/>
      <c r="D447" s="18"/>
      <c r="E447" s="16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4" customHeight="1">
      <c r="A448" s="13"/>
      <c r="B448" s="13"/>
      <c r="C448" s="16"/>
      <c r="D448" s="18"/>
      <c r="E448" s="16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4" customHeight="1">
      <c r="A449" s="13"/>
      <c r="B449" s="13"/>
      <c r="C449" s="16"/>
      <c r="D449" s="18"/>
      <c r="E449" s="16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4" customHeight="1">
      <c r="A450" s="13"/>
      <c r="B450" s="13"/>
      <c r="C450" s="16"/>
      <c r="D450" s="18"/>
      <c r="E450" s="16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4" customHeight="1">
      <c r="A451" s="13"/>
      <c r="B451" s="13"/>
      <c r="C451" s="16"/>
      <c r="D451" s="18"/>
      <c r="E451" s="16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4" customHeight="1">
      <c r="A452" s="13"/>
      <c r="B452" s="13"/>
      <c r="C452" s="16"/>
      <c r="D452" s="18"/>
      <c r="E452" s="16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4" customHeight="1">
      <c r="A453" s="13"/>
      <c r="B453" s="13"/>
      <c r="C453" s="16"/>
      <c r="D453" s="18"/>
      <c r="E453" s="16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4" customHeight="1">
      <c r="A454" s="13"/>
      <c r="B454" s="13"/>
      <c r="C454" s="16"/>
      <c r="D454" s="18"/>
      <c r="E454" s="16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4" customHeight="1">
      <c r="A455" s="13"/>
      <c r="B455" s="13"/>
      <c r="C455" s="16"/>
      <c r="D455" s="18"/>
      <c r="E455" s="16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4" customHeight="1">
      <c r="A456" s="13"/>
      <c r="B456" s="13"/>
      <c r="C456" s="16"/>
      <c r="D456" s="18"/>
      <c r="E456" s="16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4" customHeight="1">
      <c r="A457" s="13"/>
      <c r="B457" s="13"/>
      <c r="C457" s="16"/>
      <c r="D457" s="18"/>
      <c r="E457" s="16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4" customHeight="1">
      <c r="A458" s="13"/>
      <c r="B458" s="13"/>
      <c r="C458" s="16"/>
      <c r="D458" s="18"/>
      <c r="E458" s="16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4" customHeight="1">
      <c r="A459" s="13"/>
      <c r="B459" s="13"/>
      <c r="C459" s="16"/>
      <c r="D459" s="18"/>
      <c r="E459" s="16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4" customHeight="1">
      <c r="A460" s="13"/>
      <c r="B460" s="13"/>
      <c r="C460" s="16"/>
      <c r="D460" s="18"/>
      <c r="E460" s="16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4" customHeight="1">
      <c r="A461" s="13"/>
      <c r="B461" s="13"/>
      <c r="C461" s="16"/>
      <c r="D461" s="18"/>
      <c r="E461" s="16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4" customHeight="1">
      <c r="A462" s="13"/>
      <c r="B462" s="13"/>
      <c r="C462" s="16"/>
      <c r="D462" s="18"/>
      <c r="E462" s="16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4" customHeight="1">
      <c r="A463" s="13"/>
      <c r="B463" s="13"/>
      <c r="C463" s="16"/>
      <c r="D463" s="18"/>
      <c r="E463" s="16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4" customHeight="1">
      <c r="A464" s="13"/>
      <c r="B464" s="13"/>
      <c r="C464" s="16"/>
      <c r="D464" s="18"/>
      <c r="E464" s="16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4" customHeight="1">
      <c r="A465" s="13"/>
      <c r="B465" s="13"/>
      <c r="C465" s="16"/>
      <c r="D465" s="18"/>
      <c r="E465" s="16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4" customHeight="1">
      <c r="A466" s="13"/>
      <c r="B466" s="13"/>
      <c r="C466" s="16"/>
      <c r="D466" s="18"/>
      <c r="E466" s="16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4" customHeight="1">
      <c r="A467" s="13"/>
      <c r="B467" s="13"/>
      <c r="C467" s="16"/>
      <c r="D467" s="18"/>
      <c r="E467" s="16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4" customHeight="1">
      <c r="A468" s="13"/>
      <c r="B468" s="13"/>
      <c r="C468" s="16"/>
      <c r="D468" s="18"/>
      <c r="E468" s="16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4" customHeight="1">
      <c r="A469" s="13"/>
      <c r="B469" s="13"/>
      <c r="C469" s="16"/>
      <c r="D469" s="18"/>
      <c r="E469" s="16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4" customHeight="1">
      <c r="A470" s="13"/>
      <c r="B470" s="13"/>
      <c r="C470" s="16"/>
      <c r="D470" s="18"/>
      <c r="E470" s="16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4" customHeight="1">
      <c r="A471" s="13"/>
      <c r="B471" s="13"/>
      <c r="C471" s="16"/>
      <c r="D471" s="18"/>
      <c r="E471" s="16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4" customHeight="1">
      <c r="A472" s="13"/>
      <c r="B472" s="13"/>
      <c r="C472" s="16"/>
      <c r="D472" s="18"/>
      <c r="E472" s="16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4" customHeight="1">
      <c r="A473" s="13"/>
      <c r="B473" s="13"/>
      <c r="C473" s="16"/>
      <c r="D473" s="18"/>
      <c r="E473" s="16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4" customHeight="1">
      <c r="A474" s="13"/>
      <c r="B474" s="13"/>
      <c r="C474" s="16"/>
      <c r="D474" s="18"/>
      <c r="E474" s="16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4" customHeight="1">
      <c r="A475" s="13"/>
      <c r="B475" s="13"/>
      <c r="C475" s="16"/>
      <c r="D475" s="18"/>
      <c r="E475" s="16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4" customHeight="1">
      <c r="A476" s="13"/>
      <c r="B476" s="13"/>
      <c r="C476" s="16"/>
      <c r="D476" s="18"/>
      <c r="E476" s="16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4" customHeight="1">
      <c r="A477" s="13"/>
      <c r="B477" s="13"/>
      <c r="C477" s="16"/>
      <c r="D477" s="18"/>
      <c r="E477" s="16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4" customHeight="1">
      <c r="A478" s="13"/>
      <c r="B478" s="13"/>
      <c r="C478" s="16"/>
      <c r="D478" s="18"/>
      <c r="E478" s="16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4" customHeight="1">
      <c r="A479" s="13"/>
      <c r="B479" s="13"/>
      <c r="C479" s="16"/>
      <c r="D479" s="18"/>
      <c r="E479" s="16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4" customHeight="1">
      <c r="A480" s="13"/>
      <c r="B480" s="13"/>
      <c r="C480" s="16"/>
      <c r="D480" s="18"/>
      <c r="E480" s="16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4" customHeight="1">
      <c r="A481" s="13"/>
      <c r="B481" s="13"/>
      <c r="C481" s="16"/>
      <c r="D481" s="18"/>
      <c r="E481" s="16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4" customHeight="1">
      <c r="A482" s="13"/>
      <c r="B482" s="13"/>
      <c r="C482" s="16"/>
      <c r="D482" s="18"/>
      <c r="E482" s="16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4" customHeight="1">
      <c r="A483" s="13"/>
      <c r="B483" s="13"/>
      <c r="C483" s="16"/>
      <c r="D483" s="18"/>
      <c r="E483" s="16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4" customHeight="1">
      <c r="A484" s="13"/>
      <c r="B484" s="13"/>
      <c r="C484" s="16"/>
      <c r="D484" s="18"/>
      <c r="E484" s="16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4" customHeight="1">
      <c r="A485" s="13"/>
      <c r="B485" s="13"/>
      <c r="C485" s="16"/>
      <c r="D485" s="18"/>
      <c r="E485" s="16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4" customHeight="1">
      <c r="A486" s="13"/>
      <c r="B486" s="13"/>
      <c r="C486" s="16"/>
      <c r="D486" s="18"/>
      <c r="E486" s="16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4" customHeight="1">
      <c r="A487" s="13"/>
      <c r="B487" s="13"/>
      <c r="C487" s="16"/>
      <c r="D487" s="18"/>
      <c r="E487" s="16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4" customHeight="1">
      <c r="A488" s="13"/>
      <c r="B488" s="13"/>
      <c r="C488" s="16"/>
      <c r="D488" s="18"/>
      <c r="E488" s="16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4" customHeight="1">
      <c r="A489" s="13"/>
      <c r="B489" s="13"/>
      <c r="C489" s="16"/>
      <c r="D489" s="18"/>
      <c r="E489" s="16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4" customHeight="1">
      <c r="A490" s="13"/>
      <c r="B490" s="13"/>
      <c r="C490" s="16"/>
      <c r="D490" s="18"/>
      <c r="E490" s="16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4" customHeight="1">
      <c r="A491" s="13"/>
      <c r="B491" s="13"/>
      <c r="C491" s="16"/>
      <c r="D491" s="18"/>
      <c r="E491" s="16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4" customHeight="1">
      <c r="A492" s="13"/>
      <c r="B492" s="13"/>
      <c r="C492" s="16"/>
      <c r="D492" s="18"/>
      <c r="E492" s="16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4" customHeight="1">
      <c r="A493" s="13"/>
      <c r="B493" s="13"/>
      <c r="C493" s="16"/>
      <c r="D493" s="18"/>
      <c r="E493" s="16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4" customHeight="1">
      <c r="A494" s="13"/>
      <c r="B494" s="13"/>
      <c r="C494" s="16"/>
      <c r="D494" s="18"/>
      <c r="E494" s="16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4" customHeight="1">
      <c r="A495" s="13"/>
      <c r="B495" s="13"/>
      <c r="C495" s="16"/>
      <c r="D495" s="18"/>
      <c r="E495" s="16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4" customHeight="1">
      <c r="A496" s="13"/>
      <c r="B496" s="13"/>
      <c r="C496" s="16"/>
      <c r="D496" s="18"/>
      <c r="E496" s="16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4" customHeight="1">
      <c r="A497" s="13"/>
      <c r="B497" s="13"/>
      <c r="C497" s="16"/>
      <c r="D497" s="18"/>
      <c r="E497" s="16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4" customHeight="1">
      <c r="A498" s="13"/>
      <c r="B498" s="13"/>
      <c r="C498" s="16"/>
      <c r="D498" s="18"/>
      <c r="E498" s="16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4" customHeight="1">
      <c r="A499" s="13"/>
      <c r="B499" s="13"/>
      <c r="C499" s="16"/>
      <c r="D499" s="18"/>
      <c r="E499" s="16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4" customHeight="1">
      <c r="A500" s="13"/>
      <c r="B500" s="13"/>
      <c r="C500" s="16"/>
      <c r="D500" s="18"/>
      <c r="E500" s="16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4" customHeight="1">
      <c r="A501" s="13"/>
      <c r="B501" s="13"/>
      <c r="C501" s="16"/>
      <c r="D501" s="18"/>
      <c r="E501" s="16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4" customHeight="1">
      <c r="A502" s="13"/>
      <c r="B502" s="13"/>
      <c r="C502" s="16"/>
      <c r="D502" s="18"/>
      <c r="E502" s="16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4" customHeight="1">
      <c r="A503" s="13"/>
      <c r="B503" s="13"/>
      <c r="C503" s="16"/>
      <c r="D503" s="18"/>
      <c r="E503" s="16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4" customHeight="1">
      <c r="A504" s="13"/>
      <c r="B504" s="13"/>
      <c r="C504" s="16"/>
      <c r="D504" s="18"/>
      <c r="E504" s="16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4" customHeight="1">
      <c r="A505" s="13"/>
      <c r="B505" s="13"/>
      <c r="C505" s="16"/>
      <c r="D505" s="18"/>
      <c r="E505" s="16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4" customHeight="1">
      <c r="A506" s="13"/>
      <c r="B506" s="13"/>
      <c r="C506" s="16"/>
      <c r="D506" s="18"/>
      <c r="E506" s="16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4" customHeight="1">
      <c r="A507" s="13"/>
      <c r="B507" s="13"/>
      <c r="C507" s="16"/>
      <c r="D507" s="18"/>
      <c r="E507" s="16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4" customHeight="1">
      <c r="A508" s="13"/>
      <c r="B508" s="13"/>
      <c r="C508" s="16"/>
      <c r="D508" s="18"/>
      <c r="E508" s="16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4" customHeight="1">
      <c r="A509" s="13"/>
      <c r="B509" s="13"/>
      <c r="C509" s="16"/>
      <c r="D509" s="18"/>
      <c r="E509" s="16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4" customHeight="1">
      <c r="A510" s="13"/>
      <c r="B510" s="13"/>
      <c r="C510" s="16"/>
      <c r="D510" s="18"/>
      <c r="E510" s="16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4" customHeight="1">
      <c r="A511" s="13"/>
      <c r="B511" s="13"/>
      <c r="C511" s="16"/>
      <c r="D511" s="18"/>
      <c r="E511" s="16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4" customHeight="1">
      <c r="A512" s="13"/>
      <c r="B512" s="13"/>
      <c r="C512" s="16"/>
      <c r="D512" s="18"/>
      <c r="E512" s="16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4" customHeight="1">
      <c r="A513" s="13"/>
      <c r="B513" s="13"/>
      <c r="C513" s="16"/>
      <c r="D513" s="18"/>
      <c r="E513" s="16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4" customHeight="1">
      <c r="A514" s="13"/>
      <c r="B514" s="13"/>
      <c r="C514" s="16"/>
      <c r="D514" s="18"/>
      <c r="E514" s="16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4" customHeight="1">
      <c r="A515" s="13"/>
      <c r="B515" s="13"/>
      <c r="C515" s="16"/>
      <c r="D515" s="18"/>
      <c r="E515" s="16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4" customHeight="1">
      <c r="A516" s="13"/>
      <c r="B516" s="13"/>
      <c r="C516" s="16"/>
      <c r="D516" s="18"/>
      <c r="E516" s="16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4" customHeight="1">
      <c r="A517" s="13"/>
      <c r="B517" s="13"/>
      <c r="C517" s="16"/>
      <c r="D517" s="18"/>
      <c r="E517" s="16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4" customHeight="1">
      <c r="A518" s="13"/>
      <c r="B518" s="13"/>
      <c r="C518" s="16"/>
      <c r="D518" s="18"/>
      <c r="E518" s="16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4" customHeight="1">
      <c r="A519" s="13"/>
      <c r="B519" s="13"/>
      <c r="C519" s="16"/>
      <c r="D519" s="18"/>
      <c r="E519" s="16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4" customHeight="1">
      <c r="A520" s="13"/>
      <c r="B520" s="13"/>
      <c r="C520" s="16"/>
      <c r="D520" s="18"/>
      <c r="E520" s="16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4" customHeight="1">
      <c r="A521" s="13"/>
      <c r="B521" s="13"/>
      <c r="C521" s="16"/>
      <c r="D521" s="18"/>
      <c r="E521" s="16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4" customHeight="1">
      <c r="A522" s="13"/>
      <c r="B522" s="13"/>
      <c r="C522" s="16"/>
      <c r="D522" s="18"/>
      <c r="E522" s="16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4" customHeight="1">
      <c r="A523" s="13"/>
      <c r="B523" s="13"/>
      <c r="C523" s="16"/>
      <c r="D523" s="18"/>
      <c r="E523" s="16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4" customHeight="1">
      <c r="A524" s="13"/>
      <c r="B524" s="13"/>
      <c r="C524" s="16"/>
      <c r="D524" s="18"/>
      <c r="E524" s="16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4" customHeight="1">
      <c r="A525" s="13"/>
      <c r="B525" s="13"/>
      <c r="C525" s="16"/>
      <c r="D525" s="18"/>
      <c r="E525" s="16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4" customHeight="1">
      <c r="A526" s="13"/>
      <c r="B526" s="13"/>
      <c r="C526" s="16"/>
      <c r="D526" s="18"/>
      <c r="E526" s="16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4" customHeight="1">
      <c r="A527" s="13"/>
      <c r="B527" s="13"/>
      <c r="C527" s="16"/>
      <c r="D527" s="18"/>
      <c r="E527" s="16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4" customHeight="1">
      <c r="A528" s="13"/>
      <c r="B528" s="13"/>
      <c r="C528" s="16"/>
      <c r="D528" s="18"/>
      <c r="E528" s="16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4" customHeight="1">
      <c r="A529" s="13"/>
      <c r="B529" s="13"/>
      <c r="C529" s="16"/>
      <c r="D529" s="18"/>
      <c r="E529" s="16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4" customHeight="1">
      <c r="A530" s="13"/>
      <c r="B530" s="13"/>
      <c r="C530" s="16"/>
      <c r="D530" s="18"/>
      <c r="E530" s="16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4" customHeight="1">
      <c r="A531" s="13"/>
      <c r="B531" s="13"/>
      <c r="C531" s="16"/>
      <c r="D531" s="18"/>
      <c r="E531" s="16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4" customHeight="1">
      <c r="A532" s="13"/>
      <c r="B532" s="13"/>
      <c r="C532" s="16"/>
      <c r="D532" s="18"/>
      <c r="E532" s="16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4" customHeight="1">
      <c r="A533" s="13"/>
      <c r="B533" s="13"/>
      <c r="C533" s="16"/>
      <c r="D533" s="18"/>
      <c r="E533" s="16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4" customHeight="1">
      <c r="A534" s="13"/>
      <c r="B534" s="13"/>
      <c r="C534" s="16"/>
      <c r="D534" s="18"/>
      <c r="E534" s="16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4" customHeight="1">
      <c r="A535" s="13"/>
      <c r="B535" s="13"/>
      <c r="C535" s="16"/>
      <c r="D535" s="18"/>
      <c r="E535" s="16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4" customHeight="1">
      <c r="A536" s="13"/>
      <c r="B536" s="13"/>
      <c r="C536" s="16"/>
      <c r="D536" s="18"/>
      <c r="E536" s="16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4" customHeight="1">
      <c r="A537" s="13"/>
      <c r="B537" s="13"/>
      <c r="C537" s="16"/>
      <c r="D537" s="18"/>
      <c r="E537" s="16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4" customHeight="1">
      <c r="A538" s="13"/>
      <c r="B538" s="13"/>
      <c r="C538" s="16"/>
      <c r="D538" s="18"/>
      <c r="E538" s="16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4" customHeight="1">
      <c r="A539" s="13"/>
      <c r="B539" s="13"/>
      <c r="C539" s="16"/>
      <c r="D539" s="18"/>
      <c r="E539" s="16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4" customHeight="1">
      <c r="A540" s="13"/>
      <c r="B540" s="13"/>
      <c r="C540" s="16"/>
      <c r="D540" s="18"/>
      <c r="E540" s="16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4" customHeight="1">
      <c r="A541" s="13"/>
      <c r="B541" s="13"/>
      <c r="C541" s="16"/>
      <c r="D541" s="18"/>
      <c r="E541" s="16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4" customHeight="1">
      <c r="A542" s="13"/>
      <c r="B542" s="13"/>
      <c r="C542" s="16"/>
      <c r="D542" s="18"/>
      <c r="E542" s="16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4" customHeight="1">
      <c r="A543" s="13"/>
      <c r="B543" s="13"/>
      <c r="C543" s="16"/>
      <c r="D543" s="18"/>
      <c r="E543" s="16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4" customHeight="1">
      <c r="A544" s="13"/>
      <c r="B544" s="13"/>
      <c r="C544" s="16"/>
      <c r="D544" s="18"/>
      <c r="E544" s="16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4" customHeight="1">
      <c r="A545" s="13"/>
      <c r="B545" s="13"/>
      <c r="C545" s="16"/>
      <c r="D545" s="18"/>
      <c r="E545" s="16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4" customHeight="1">
      <c r="A546" s="13"/>
      <c r="B546" s="13"/>
      <c r="C546" s="16"/>
      <c r="D546" s="18"/>
      <c r="E546" s="16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4" customHeight="1">
      <c r="A547" s="13"/>
      <c r="B547" s="13"/>
      <c r="C547" s="16"/>
      <c r="D547" s="18"/>
      <c r="E547" s="16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4" customHeight="1">
      <c r="A548" s="13"/>
      <c r="B548" s="13"/>
      <c r="C548" s="16"/>
      <c r="D548" s="18"/>
      <c r="E548" s="16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4" customHeight="1">
      <c r="A549" s="13"/>
      <c r="B549" s="13"/>
      <c r="C549" s="16"/>
      <c r="D549" s="18"/>
      <c r="E549" s="16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4" customHeight="1">
      <c r="A550" s="13"/>
      <c r="B550" s="13"/>
      <c r="C550" s="16"/>
      <c r="D550" s="18"/>
      <c r="E550" s="16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4" customHeight="1">
      <c r="A551" s="13"/>
      <c r="B551" s="13"/>
      <c r="C551" s="16"/>
      <c r="D551" s="18"/>
      <c r="E551" s="16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4" customHeight="1">
      <c r="A552" s="13"/>
      <c r="B552" s="13"/>
      <c r="C552" s="16"/>
      <c r="D552" s="18"/>
      <c r="E552" s="16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4" customHeight="1">
      <c r="A553" s="13"/>
      <c r="B553" s="13"/>
      <c r="C553" s="16"/>
      <c r="D553" s="18"/>
      <c r="E553" s="16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4" customHeight="1">
      <c r="A554" s="13"/>
      <c r="B554" s="13"/>
      <c r="C554" s="16"/>
      <c r="D554" s="18"/>
      <c r="E554" s="16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4" customHeight="1">
      <c r="A555" s="13"/>
      <c r="B555" s="13"/>
      <c r="C555" s="16"/>
      <c r="D555" s="18"/>
      <c r="E555" s="16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4" customHeight="1">
      <c r="A556" s="13"/>
      <c r="B556" s="13"/>
      <c r="C556" s="16"/>
      <c r="D556" s="18"/>
      <c r="E556" s="16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4" customHeight="1">
      <c r="A557" s="13"/>
      <c r="B557" s="13"/>
      <c r="C557" s="16"/>
      <c r="D557" s="18"/>
      <c r="E557" s="16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4" customHeight="1">
      <c r="A558" s="13"/>
      <c r="B558" s="13"/>
      <c r="C558" s="16"/>
      <c r="D558" s="18"/>
      <c r="E558" s="16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4" customHeight="1">
      <c r="A559" s="13"/>
      <c r="B559" s="13"/>
      <c r="C559" s="16"/>
      <c r="D559" s="18"/>
      <c r="E559" s="16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4" customHeight="1">
      <c r="A560" s="13"/>
      <c r="B560" s="13"/>
      <c r="C560" s="16"/>
      <c r="D560" s="18"/>
      <c r="E560" s="16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4" customHeight="1">
      <c r="A561" s="13"/>
      <c r="B561" s="13"/>
      <c r="C561" s="16"/>
      <c r="D561" s="18"/>
      <c r="E561" s="16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4" customHeight="1">
      <c r="A562" s="13"/>
      <c r="B562" s="13"/>
      <c r="C562" s="16"/>
      <c r="D562" s="18"/>
      <c r="E562" s="16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4" customHeight="1">
      <c r="A563" s="13"/>
      <c r="B563" s="13"/>
      <c r="C563" s="16"/>
      <c r="D563" s="18"/>
      <c r="E563" s="16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4" customHeight="1">
      <c r="A564" s="13"/>
      <c r="B564" s="13"/>
      <c r="C564" s="16"/>
      <c r="D564" s="18"/>
      <c r="E564" s="16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4" customHeight="1">
      <c r="A565" s="13"/>
      <c r="B565" s="13"/>
      <c r="C565" s="16"/>
      <c r="D565" s="18"/>
      <c r="E565" s="16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4" customHeight="1">
      <c r="A566" s="13"/>
      <c r="B566" s="13"/>
      <c r="C566" s="16"/>
      <c r="D566" s="18"/>
      <c r="E566" s="16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4" customHeight="1">
      <c r="A567" s="13"/>
      <c r="B567" s="13"/>
      <c r="C567" s="16"/>
      <c r="D567" s="18"/>
      <c r="E567" s="16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4" customHeight="1">
      <c r="A568" s="13"/>
      <c r="B568" s="13"/>
      <c r="C568" s="16"/>
      <c r="D568" s="18"/>
      <c r="E568" s="16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4" customHeight="1">
      <c r="A569" s="13"/>
      <c r="B569" s="13"/>
      <c r="C569" s="16"/>
      <c r="D569" s="18"/>
      <c r="E569" s="16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4" customHeight="1">
      <c r="A570" s="13"/>
      <c r="B570" s="13"/>
      <c r="C570" s="16"/>
      <c r="D570" s="18"/>
      <c r="E570" s="16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4" customHeight="1">
      <c r="A571" s="13"/>
      <c r="B571" s="13"/>
      <c r="C571" s="16"/>
      <c r="D571" s="18"/>
      <c r="E571" s="16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4" customHeight="1">
      <c r="A572" s="13"/>
      <c r="B572" s="13"/>
      <c r="C572" s="16"/>
      <c r="D572" s="18"/>
      <c r="E572" s="16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4" customHeight="1">
      <c r="A573" s="13"/>
      <c r="B573" s="13"/>
      <c r="C573" s="16"/>
      <c r="D573" s="18"/>
      <c r="E573" s="16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4" customHeight="1">
      <c r="A574" s="13"/>
      <c r="B574" s="13"/>
      <c r="C574" s="16"/>
      <c r="D574" s="18"/>
      <c r="E574" s="16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4" customHeight="1">
      <c r="A575" s="13"/>
      <c r="B575" s="13"/>
      <c r="C575" s="16"/>
      <c r="D575" s="18"/>
      <c r="E575" s="16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4" customHeight="1">
      <c r="A576" s="13"/>
      <c r="B576" s="13"/>
      <c r="C576" s="16"/>
      <c r="D576" s="18"/>
      <c r="E576" s="16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4" customHeight="1">
      <c r="A577" s="13"/>
      <c r="B577" s="13"/>
      <c r="C577" s="16"/>
      <c r="D577" s="18"/>
      <c r="E577" s="16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4" customHeight="1">
      <c r="A578" s="13"/>
      <c r="B578" s="13"/>
      <c r="C578" s="16"/>
      <c r="D578" s="18"/>
      <c r="E578" s="16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4" customHeight="1">
      <c r="A579" s="13"/>
      <c r="B579" s="13"/>
      <c r="C579" s="16"/>
      <c r="D579" s="18"/>
      <c r="E579" s="16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4" customHeight="1">
      <c r="A580" s="13"/>
      <c r="B580" s="13"/>
      <c r="C580" s="16"/>
      <c r="D580" s="18"/>
      <c r="E580" s="16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4" customHeight="1">
      <c r="A581" s="13"/>
      <c r="B581" s="13"/>
      <c r="C581" s="16"/>
      <c r="D581" s="18"/>
      <c r="E581" s="16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4" customHeight="1">
      <c r="A582" s="13"/>
      <c r="B582" s="13"/>
      <c r="C582" s="16"/>
      <c r="D582" s="18"/>
      <c r="E582" s="16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4" customHeight="1">
      <c r="A583" s="13"/>
      <c r="B583" s="13"/>
      <c r="C583" s="16"/>
      <c r="D583" s="18"/>
      <c r="E583" s="16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4" customHeight="1">
      <c r="A584" s="13"/>
      <c r="B584" s="13"/>
      <c r="C584" s="16"/>
      <c r="D584" s="18"/>
      <c r="E584" s="16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4" customHeight="1">
      <c r="A585" s="13"/>
      <c r="B585" s="13"/>
      <c r="C585" s="16"/>
      <c r="D585" s="18"/>
      <c r="E585" s="16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4" customHeight="1">
      <c r="A586" s="13"/>
      <c r="B586" s="13"/>
      <c r="C586" s="16"/>
      <c r="D586" s="18"/>
      <c r="E586" s="16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4" customHeight="1">
      <c r="A587" s="13"/>
      <c r="B587" s="13"/>
      <c r="C587" s="16"/>
      <c r="D587" s="18"/>
      <c r="E587" s="16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4" customHeight="1">
      <c r="A588" s="13"/>
      <c r="B588" s="13"/>
      <c r="C588" s="16"/>
      <c r="D588" s="18"/>
      <c r="E588" s="16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4" customHeight="1">
      <c r="A589" s="13"/>
      <c r="B589" s="13"/>
      <c r="C589" s="16"/>
      <c r="D589" s="18"/>
      <c r="E589" s="16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4" customHeight="1">
      <c r="A590" s="13"/>
      <c r="B590" s="13"/>
      <c r="C590" s="16"/>
      <c r="D590" s="18"/>
      <c r="E590" s="16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4" customHeight="1">
      <c r="A591" s="13"/>
      <c r="B591" s="13"/>
      <c r="C591" s="16"/>
      <c r="D591" s="18"/>
      <c r="E591" s="16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4" customHeight="1">
      <c r="A592" s="13"/>
      <c r="B592" s="13"/>
      <c r="C592" s="16"/>
      <c r="D592" s="18"/>
      <c r="E592" s="16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4" customHeight="1">
      <c r="A593" s="13"/>
      <c r="B593" s="13"/>
      <c r="C593" s="16"/>
      <c r="D593" s="18"/>
      <c r="E593" s="16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4" customHeight="1">
      <c r="A594" s="13"/>
      <c r="B594" s="13"/>
      <c r="C594" s="16"/>
      <c r="D594" s="18"/>
      <c r="E594" s="16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4" customHeight="1">
      <c r="A595" s="13"/>
      <c r="B595" s="13"/>
      <c r="C595" s="16"/>
      <c r="D595" s="18"/>
      <c r="E595" s="16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4" customHeight="1">
      <c r="A596" s="13"/>
      <c r="B596" s="13"/>
      <c r="C596" s="16"/>
      <c r="D596" s="18"/>
      <c r="E596" s="16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4" customHeight="1">
      <c r="A597" s="13"/>
      <c r="B597" s="13"/>
      <c r="C597" s="16"/>
      <c r="D597" s="18"/>
      <c r="E597" s="16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4" customHeight="1">
      <c r="A598" s="13"/>
      <c r="B598" s="13"/>
      <c r="C598" s="16"/>
      <c r="D598" s="18"/>
      <c r="E598" s="16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4" customHeight="1">
      <c r="A599" s="13"/>
      <c r="B599" s="13"/>
      <c r="C599" s="16"/>
      <c r="D599" s="18"/>
      <c r="E599" s="16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4" customHeight="1">
      <c r="A600" s="13"/>
      <c r="B600" s="13"/>
      <c r="C600" s="16"/>
      <c r="D600" s="18"/>
      <c r="E600" s="16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4" customHeight="1">
      <c r="A601" s="13"/>
      <c r="B601" s="13"/>
      <c r="C601" s="16"/>
      <c r="D601" s="18"/>
      <c r="E601" s="16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4" customHeight="1">
      <c r="A602" s="13"/>
      <c r="B602" s="13"/>
      <c r="C602" s="16"/>
      <c r="D602" s="18"/>
      <c r="E602" s="16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4" customHeight="1">
      <c r="A603" s="13"/>
      <c r="B603" s="13"/>
      <c r="C603" s="16"/>
      <c r="D603" s="18"/>
      <c r="E603" s="16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4" customHeight="1">
      <c r="A604" s="13"/>
      <c r="B604" s="13"/>
      <c r="C604" s="16"/>
      <c r="D604" s="18"/>
      <c r="E604" s="16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4" customHeight="1">
      <c r="A605" s="13"/>
      <c r="B605" s="13"/>
      <c r="C605" s="16"/>
      <c r="D605" s="18"/>
      <c r="E605" s="16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4" customHeight="1">
      <c r="A606" s="13"/>
      <c r="B606" s="13"/>
      <c r="C606" s="16"/>
      <c r="D606" s="18"/>
      <c r="E606" s="16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4" customHeight="1">
      <c r="A607" s="13"/>
      <c r="B607" s="13"/>
      <c r="C607" s="16"/>
      <c r="D607" s="18"/>
      <c r="E607" s="16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4" customHeight="1">
      <c r="A608" s="13"/>
      <c r="B608" s="13"/>
      <c r="C608" s="16"/>
      <c r="D608" s="18"/>
      <c r="E608" s="16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4" customHeight="1">
      <c r="A609" s="13"/>
      <c r="B609" s="13"/>
      <c r="C609" s="16"/>
      <c r="D609" s="18"/>
      <c r="E609" s="16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4" customHeight="1">
      <c r="A610" s="13"/>
      <c r="B610" s="13"/>
      <c r="C610" s="16"/>
      <c r="D610" s="18"/>
      <c r="E610" s="16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4" customHeight="1">
      <c r="A611" s="13"/>
      <c r="B611" s="13"/>
      <c r="C611" s="16"/>
      <c r="D611" s="18"/>
      <c r="E611" s="16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4" customHeight="1">
      <c r="A612" s="13"/>
      <c r="B612" s="13"/>
      <c r="C612" s="16"/>
      <c r="D612" s="18"/>
      <c r="E612" s="16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4" customHeight="1">
      <c r="A613" s="13"/>
      <c r="B613" s="13"/>
      <c r="C613" s="16"/>
      <c r="D613" s="18"/>
      <c r="E613" s="16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4" customHeight="1">
      <c r="A614" s="13"/>
      <c r="B614" s="13"/>
      <c r="C614" s="16"/>
      <c r="D614" s="18"/>
      <c r="E614" s="16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4" customHeight="1">
      <c r="A615" s="13"/>
      <c r="B615" s="13"/>
      <c r="C615" s="16"/>
      <c r="D615" s="18"/>
      <c r="E615" s="16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4" customHeight="1">
      <c r="A616" s="13"/>
      <c r="B616" s="13"/>
      <c r="C616" s="16"/>
      <c r="D616" s="18"/>
      <c r="E616" s="16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4" customHeight="1">
      <c r="A617" s="13"/>
      <c r="B617" s="13"/>
      <c r="C617" s="16"/>
      <c r="D617" s="18"/>
      <c r="E617" s="16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4" customHeight="1">
      <c r="A618" s="13"/>
      <c r="B618" s="13"/>
      <c r="C618" s="16"/>
      <c r="D618" s="18"/>
      <c r="E618" s="16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4" customHeight="1">
      <c r="A619" s="13"/>
      <c r="B619" s="13"/>
      <c r="C619" s="16"/>
      <c r="D619" s="18"/>
      <c r="E619" s="16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4" customHeight="1">
      <c r="A620" s="13"/>
      <c r="B620" s="13"/>
      <c r="C620" s="16"/>
      <c r="D620" s="18"/>
      <c r="E620" s="16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4" customHeight="1">
      <c r="A621" s="13"/>
      <c r="B621" s="13"/>
      <c r="C621" s="16"/>
      <c r="D621" s="18"/>
      <c r="E621" s="16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4" customHeight="1">
      <c r="A622" s="13"/>
      <c r="B622" s="13"/>
      <c r="C622" s="16"/>
      <c r="D622" s="18"/>
      <c r="E622" s="16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4" customHeight="1">
      <c r="A623" s="13"/>
      <c r="B623" s="13"/>
      <c r="C623" s="16"/>
      <c r="D623" s="18"/>
      <c r="E623" s="16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4" customHeight="1">
      <c r="A624" s="13"/>
      <c r="B624" s="13"/>
      <c r="C624" s="16"/>
      <c r="D624" s="18"/>
      <c r="E624" s="16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4" customHeight="1">
      <c r="A625" s="13"/>
      <c r="B625" s="13"/>
      <c r="C625" s="16"/>
      <c r="D625" s="18"/>
      <c r="E625" s="16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4" customHeight="1">
      <c r="A626" s="13"/>
      <c r="B626" s="13"/>
      <c r="C626" s="16"/>
      <c r="D626" s="18"/>
      <c r="E626" s="16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4" customHeight="1">
      <c r="A627" s="13"/>
      <c r="B627" s="13"/>
      <c r="C627" s="16"/>
      <c r="D627" s="18"/>
      <c r="E627" s="16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4" customHeight="1">
      <c r="A628" s="13"/>
      <c r="B628" s="13"/>
      <c r="C628" s="16"/>
      <c r="D628" s="18"/>
      <c r="E628" s="16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4" customHeight="1">
      <c r="A629" s="13"/>
      <c r="B629" s="13"/>
      <c r="C629" s="16"/>
      <c r="D629" s="18"/>
      <c r="E629" s="16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4" customHeight="1">
      <c r="A630" s="13"/>
      <c r="B630" s="13"/>
      <c r="C630" s="16"/>
      <c r="D630" s="18"/>
      <c r="E630" s="16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4" customHeight="1">
      <c r="A631" s="13"/>
      <c r="B631" s="13"/>
      <c r="C631" s="16"/>
      <c r="D631" s="18"/>
      <c r="E631" s="16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4" customHeight="1">
      <c r="A632" s="13"/>
      <c r="B632" s="13"/>
      <c r="C632" s="16"/>
      <c r="D632" s="18"/>
      <c r="E632" s="16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4" customHeight="1">
      <c r="A633" s="13"/>
      <c r="B633" s="13"/>
      <c r="C633" s="16"/>
      <c r="D633" s="18"/>
      <c r="E633" s="16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4" customHeight="1">
      <c r="A634" s="13"/>
      <c r="B634" s="13"/>
      <c r="C634" s="16"/>
      <c r="D634" s="18"/>
      <c r="E634" s="16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4" customHeight="1">
      <c r="A635" s="13"/>
      <c r="B635" s="13"/>
      <c r="C635" s="16"/>
      <c r="D635" s="18"/>
      <c r="E635" s="16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4" customHeight="1">
      <c r="A636" s="13"/>
      <c r="B636" s="13"/>
      <c r="C636" s="16"/>
      <c r="D636" s="18"/>
      <c r="E636" s="16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4" customHeight="1">
      <c r="A637" s="13"/>
      <c r="B637" s="13"/>
      <c r="C637" s="16"/>
      <c r="D637" s="18"/>
      <c r="E637" s="16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4" customHeight="1">
      <c r="A638" s="13"/>
      <c r="B638" s="13"/>
      <c r="C638" s="16"/>
      <c r="D638" s="18"/>
      <c r="E638" s="16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4" customHeight="1">
      <c r="A639" s="13"/>
      <c r="B639" s="13"/>
      <c r="C639" s="16"/>
      <c r="D639" s="18"/>
      <c r="E639" s="16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4" customHeight="1">
      <c r="A640" s="13"/>
      <c r="B640" s="13"/>
      <c r="C640" s="16"/>
      <c r="D640" s="18"/>
      <c r="E640" s="16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4" customHeight="1">
      <c r="A641" s="13"/>
      <c r="B641" s="13"/>
      <c r="C641" s="16"/>
      <c r="D641" s="18"/>
      <c r="E641" s="16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4" customHeight="1">
      <c r="A642" s="13"/>
      <c r="B642" s="13"/>
      <c r="C642" s="16"/>
      <c r="D642" s="18"/>
      <c r="E642" s="16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4" customHeight="1">
      <c r="A643" s="13"/>
      <c r="B643" s="13"/>
      <c r="C643" s="16"/>
      <c r="D643" s="18"/>
      <c r="E643" s="16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4" customHeight="1">
      <c r="A644" s="13"/>
      <c r="B644" s="13"/>
      <c r="C644" s="16"/>
      <c r="D644" s="18"/>
      <c r="E644" s="16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4" customHeight="1">
      <c r="A645" s="13"/>
      <c r="B645" s="13"/>
      <c r="C645" s="16"/>
      <c r="D645" s="18"/>
      <c r="E645" s="16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4" customHeight="1">
      <c r="A646" s="13"/>
      <c r="B646" s="13"/>
      <c r="C646" s="16"/>
      <c r="D646" s="18"/>
      <c r="E646" s="16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4" customHeight="1">
      <c r="A647" s="13"/>
      <c r="B647" s="13"/>
      <c r="C647" s="16"/>
      <c r="D647" s="18"/>
      <c r="E647" s="16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4" customHeight="1">
      <c r="A648" s="13"/>
      <c r="B648" s="13"/>
      <c r="C648" s="16"/>
      <c r="D648" s="18"/>
      <c r="E648" s="16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4" customHeight="1">
      <c r="A649" s="13"/>
      <c r="B649" s="13"/>
      <c r="C649" s="16"/>
      <c r="D649" s="18"/>
      <c r="E649" s="16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4" customHeight="1">
      <c r="A650" s="13"/>
      <c r="B650" s="13"/>
      <c r="C650" s="16"/>
      <c r="D650" s="18"/>
      <c r="E650" s="16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4" customHeight="1">
      <c r="A651" s="13"/>
      <c r="B651" s="13"/>
      <c r="C651" s="16"/>
      <c r="D651" s="18"/>
      <c r="E651" s="16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4" customHeight="1">
      <c r="A652" s="13"/>
      <c r="B652" s="13"/>
      <c r="C652" s="16"/>
      <c r="D652" s="18"/>
      <c r="E652" s="16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4" customHeight="1">
      <c r="A653" s="13"/>
      <c r="B653" s="13"/>
      <c r="C653" s="16"/>
      <c r="D653" s="18"/>
      <c r="E653" s="16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4" customHeight="1">
      <c r="A654" s="13"/>
      <c r="B654" s="13"/>
      <c r="C654" s="16"/>
      <c r="D654" s="18"/>
      <c r="E654" s="16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4" customHeight="1">
      <c r="A655" s="13"/>
      <c r="B655" s="13"/>
      <c r="C655" s="16"/>
      <c r="D655" s="18"/>
      <c r="E655" s="16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4" customHeight="1">
      <c r="A656" s="13"/>
      <c r="B656" s="13"/>
      <c r="C656" s="16"/>
      <c r="D656" s="18"/>
      <c r="E656" s="16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4" customHeight="1">
      <c r="A657" s="13"/>
      <c r="B657" s="13"/>
      <c r="C657" s="16"/>
      <c r="D657" s="18"/>
      <c r="E657" s="16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4" customHeight="1">
      <c r="A658" s="13"/>
      <c r="B658" s="13"/>
      <c r="C658" s="16"/>
      <c r="D658" s="18"/>
      <c r="E658" s="16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4" customHeight="1">
      <c r="A659" s="13"/>
      <c r="B659" s="13"/>
      <c r="C659" s="16"/>
      <c r="D659" s="18"/>
      <c r="E659" s="16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4" customHeight="1">
      <c r="A660" s="13"/>
      <c r="B660" s="13"/>
      <c r="C660" s="16"/>
      <c r="D660" s="18"/>
      <c r="E660" s="16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4" customHeight="1">
      <c r="A661" s="13"/>
      <c r="B661" s="13"/>
      <c r="C661" s="16"/>
      <c r="D661" s="18"/>
      <c r="E661" s="16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4" customHeight="1">
      <c r="A662" s="13"/>
      <c r="B662" s="13"/>
      <c r="C662" s="16"/>
      <c r="D662" s="18"/>
      <c r="E662" s="16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4" customHeight="1">
      <c r="A663" s="13"/>
      <c r="B663" s="13"/>
      <c r="C663" s="16"/>
      <c r="D663" s="18"/>
      <c r="E663" s="16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4" customHeight="1">
      <c r="A664" s="13"/>
      <c r="B664" s="13"/>
      <c r="C664" s="16"/>
      <c r="D664" s="18"/>
      <c r="E664" s="16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4" customHeight="1">
      <c r="A665" s="13"/>
      <c r="B665" s="13"/>
      <c r="C665" s="16"/>
      <c r="D665" s="18"/>
      <c r="E665" s="16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4" customHeight="1">
      <c r="A666" s="13"/>
      <c r="B666" s="13"/>
      <c r="C666" s="16"/>
      <c r="D666" s="18"/>
      <c r="E666" s="16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4" customHeight="1">
      <c r="A667" s="13"/>
      <c r="B667" s="13"/>
      <c r="C667" s="16"/>
      <c r="D667" s="18"/>
      <c r="E667" s="16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4" customHeight="1">
      <c r="A668" s="13"/>
      <c r="B668" s="13"/>
      <c r="C668" s="16"/>
      <c r="D668" s="18"/>
      <c r="E668" s="16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4" customHeight="1">
      <c r="A669" s="13"/>
      <c r="B669" s="13"/>
      <c r="C669" s="16"/>
      <c r="D669" s="18"/>
      <c r="E669" s="16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4" customHeight="1">
      <c r="A670" s="13"/>
      <c r="B670" s="13"/>
      <c r="C670" s="16"/>
      <c r="D670" s="18"/>
      <c r="E670" s="16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4" customHeight="1">
      <c r="A671" s="13"/>
      <c r="B671" s="13"/>
      <c r="C671" s="16"/>
      <c r="D671" s="18"/>
      <c r="E671" s="16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4" customHeight="1">
      <c r="A672" s="13"/>
      <c r="B672" s="13"/>
      <c r="C672" s="16"/>
      <c r="D672" s="18"/>
      <c r="E672" s="16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4" customHeight="1">
      <c r="A673" s="13"/>
      <c r="B673" s="13"/>
      <c r="C673" s="16"/>
      <c r="D673" s="18"/>
      <c r="E673" s="16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4" customHeight="1">
      <c r="A674" s="13"/>
      <c r="B674" s="13"/>
      <c r="C674" s="16"/>
      <c r="D674" s="18"/>
      <c r="E674" s="16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4" customHeight="1">
      <c r="A675" s="13"/>
      <c r="B675" s="13"/>
      <c r="C675" s="16"/>
      <c r="D675" s="18"/>
      <c r="E675" s="16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4" customHeight="1">
      <c r="A676" s="13"/>
      <c r="B676" s="13"/>
      <c r="C676" s="16"/>
      <c r="D676" s="18"/>
      <c r="E676" s="16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4" customHeight="1">
      <c r="A677" s="13"/>
      <c r="B677" s="13"/>
      <c r="C677" s="16"/>
      <c r="D677" s="18"/>
      <c r="E677" s="16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4" customHeight="1">
      <c r="A678" s="13"/>
      <c r="B678" s="13"/>
      <c r="C678" s="16"/>
      <c r="D678" s="18"/>
      <c r="E678" s="16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4" customHeight="1">
      <c r="A679" s="13"/>
      <c r="B679" s="13"/>
      <c r="C679" s="16"/>
      <c r="D679" s="18"/>
      <c r="E679" s="16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4" customHeight="1">
      <c r="A680" s="13"/>
      <c r="B680" s="13"/>
      <c r="C680" s="16"/>
      <c r="D680" s="18"/>
      <c r="E680" s="16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4" customHeight="1">
      <c r="A681" s="13"/>
      <c r="B681" s="13"/>
      <c r="C681" s="16"/>
      <c r="D681" s="18"/>
      <c r="E681" s="16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4" customHeight="1">
      <c r="A682" s="13"/>
      <c r="B682" s="13"/>
      <c r="C682" s="16"/>
      <c r="D682" s="18"/>
      <c r="E682" s="16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4" customHeight="1">
      <c r="A683" s="13"/>
      <c r="B683" s="13"/>
      <c r="C683" s="16"/>
      <c r="D683" s="18"/>
      <c r="E683" s="16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4" customHeight="1">
      <c r="A684" s="13"/>
      <c r="B684" s="13"/>
      <c r="C684" s="16"/>
      <c r="D684" s="18"/>
      <c r="E684" s="16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4" customHeight="1">
      <c r="A685" s="13"/>
      <c r="B685" s="13"/>
      <c r="C685" s="16"/>
      <c r="D685" s="18"/>
      <c r="E685" s="16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4" customHeight="1">
      <c r="A686" s="13"/>
      <c r="B686" s="13"/>
      <c r="C686" s="16"/>
      <c r="D686" s="18"/>
      <c r="E686" s="16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4" customHeight="1">
      <c r="A687" s="13"/>
      <c r="B687" s="13"/>
      <c r="C687" s="16"/>
      <c r="D687" s="18"/>
      <c r="E687" s="16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4" customHeight="1">
      <c r="A688" s="13"/>
      <c r="B688" s="13"/>
      <c r="C688" s="16"/>
      <c r="D688" s="18"/>
      <c r="E688" s="16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4" customHeight="1">
      <c r="A689" s="13"/>
      <c r="B689" s="13"/>
      <c r="C689" s="16"/>
      <c r="D689" s="18"/>
      <c r="E689" s="16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4" customHeight="1">
      <c r="A690" s="13"/>
      <c r="B690" s="13"/>
      <c r="C690" s="16"/>
      <c r="D690" s="18"/>
      <c r="E690" s="16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4" customHeight="1">
      <c r="A691" s="13"/>
      <c r="B691" s="13"/>
      <c r="C691" s="16"/>
      <c r="D691" s="18"/>
      <c r="E691" s="16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4" customHeight="1">
      <c r="A692" s="13"/>
      <c r="B692" s="13"/>
      <c r="C692" s="16"/>
      <c r="D692" s="18"/>
      <c r="E692" s="16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4" customHeight="1">
      <c r="A693" s="13"/>
      <c r="B693" s="13"/>
      <c r="C693" s="16"/>
      <c r="D693" s="18"/>
      <c r="E693" s="16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4" customHeight="1">
      <c r="A694" s="13"/>
      <c r="B694" s="13"/>
      <c r="C694" s="16"/>
      <c r="D694" s="18"/>
      <c r="E694" s="16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4" customHeight="1">
      <c r="A695" s="13"/>
      <c r="B695" s="13"/>
      <c r="C695" s="16"/>
      <c r="D695" s="18"/>
      <c r="E695" s="16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4" customHeight="1">
      <c r="A696" s="13"/>
      <c r="B696" s="13"/>
      <c r="C696" s="16"/>
      <c r="D696" s="18"/>
      <c r="E696" s="16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4" customHeight="1">
      <c r="A697" s="13"/>
      <c r="B697" s="13"/>
      <c r="C697" s="16"/>
      <c r="D697" s="18"/>
      <c r="E697" s="16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4" customHeight="1">
      <c r="A698" s="13"/>
      <c r="B698" s="13"/>
      <c r="C698" s="16"/>
      <c r="D698" s="18"/>
      <c r="E698" s="16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4" customHeight="1">
      <c r="A699" s="13"/>
      <c r="B699" s="13"/>
      <c r="C699" s="16"/>
      <c r="D699" s="18"/>
      <c r="E699" s="16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4" customHeight="1">
      <c r="A700" s="13"/>
      <c r="B700" s="13"/>
      <c r="C700" s="16"/>
      <c r="D700" s="18"/>
      <c r="E700" s="16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4" customHeight="1">
      <c r="A701" s="13"/>
      <c r="B701" s="13"/>
      <c r="C701" s="16"/>
      <c r="D701" s="18"/>
      <c r="E701" s="16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4" customHeight="1">
      <c r="A702" s="13"/>
      <c r="B702" s="13"/>
      <c r="C702" s="16"/>
      <c r="D702" s="18"/>
      <c r="E702" s="16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4" customHeight="1">
      <c r="A703" s="13"/>
      <c r="B703" s="13"/>
      <c r="C703" s="16"/>
      <c r="D703" s="18"/>
      <c r="E703" s="16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4" customHeight="1">
      <c r="A704" s="13"/>
      <c r="B704" s="13"/>
      <c r="C704" s="16"/>
      <c r="D704" s="18"/>
      <c r="E704" s="16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4" customHeight="1">
      <c r="A705" s="13"/>
      <c r="B705" s="13"/>
      <c r="C705" s="16"/>
      <c r="D705" s="18"/>
      <c r="E705" s="16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4" customHeight="1">
      <c r="A706" s="13"/>
      <c r="B706" s="13"/>
      <c r="C706" s="16"/>
      <c r="D706" s="18"/>
      <c r="E706" s="16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4" customHeight="1">
      <c r="A707" s="13"/>
      <c r="B707" s="13"/>
      <c r="C707" s="16"/>
      <c r="D707" s="18"/>
      <c r="E707" s="16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4" customHeight="1">
      <c r="A708" s="13"/>
      <c r="B708" s="13"/>
      <c r="C708" s="16"/>
      <c r="D708" s="18"/>
      <c r="E708" s="16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4" customHeight="1">
      <c r="A709" s="13"/>
      <c r="B709" s="13"/>
      <c r="C709" s="16"/>
      <c r="D709" s="18"/>
      <c r="E709" s="16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4" customHeight="1">
      <c r="A710" s="13"/>
      <c r="B710" s="13"/>
      <c r="C710" s="16"/>
      <c r="D710" s="18"/>
      <c r="E710" s="16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4" customHeight="1">
      <c r="A711" s="13"/>
      <c r="B711" s="13"/>
      <c r="C711" s="16"/>
      <c r="D711" s="18"/>
      <c r="E711" s="16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4" customHeight="1">
      <c r="A712" s="13"/>
      <c r="B712" s="13"/>
      <c r="C712" s="16"/>
      <c r="D712" s="18"/>
      <c r="E712" s="16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4" customHeight="1">
      <c r="A713" s="13"/>
      <c r="B713" s="13"/>
      <c r="C713" s="16"/>
      <c r="D713" s="18"/>
      <c r="E713" s="16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4" customHeight="1">
      <c r="A714" s="13"/>
      <c r="B714" s="13"/>
      <c r="C714" s="16"/>
      <c r="D714" s="18"/>
      <c r="E714" s="16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4" customHeight="1">
      <c r="A715" s="13"/>
      <c r="B715" s="13"/>
      <c r="C715" s="16"/>
      <c r="D715" s="18"/>
      <c r="E715" s="16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4" customHeight="1">
      <c r="A716" s="13"/>
      <c r="B716" s="13"/>
      <c r="C716" s="16"/>
      <c r="D716" s="18"/>
      <c r="E716" s="16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4" customHeight="1">
      <c r="A717" s="13"/>
      <c r="B717" s="13"/>
      <c r="C717" s="16"/>
      <c r="D717" s="18"/>
      <c r="E717" s="16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4" customHeight="1">
      <c r="A718" s="13"/>
      <c r="B718" s="13"/>
      <c r="C718" s="16"/>
      <c r="D718" s="18"/>
      <c r="E718" s="16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4" customHeight="1">
      <c r="A719" s="13"/>
      <c r="B719" s="13"/>
      <c r="C719" s="16"/>
      <c r="D719" s="18"/>
      <c r="E719" s="16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4" customHeight="1">
      <c r="A720" s="13"/>
      <c r="B720" s="13"/>
      <c r="C720" s="16"/>
      <c r="D720" s="18"/>
      <c r="E720" s="16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4" customHeight="1">
      <c r="A721" s="13"/>
      <c r="B721" s="13"/>
      <c r="C721" s="16"/>
      <c r="D721" s="18"/>
      <c r="E721" s="16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4" customHeight="1">
      <c r="A722" s="13"/>
      <c r="B722" s="13"/>
      <c r="C722" s="16"/>
      <c r="D722" s="18"/>
      <c r="E722" s="16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4" customHeight="1">
      <c r="A723" s="13"/>
      <c r="B723" s="13"/>
      <c r="C723" s="16"/>
      <c r="D723" s="18"/>
      <c r="E723" s="16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4" customHeight="1">
      <c r="A724" s="13"/>
      <c r="B724" s="13"/>
      <c r="C724" s="16"/>
      <c r="D724" s="18"/>
      <c r="E724" s="16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4" customHeight="1">
      <c r="A725" s="13"/>
      <c r="B725" s="13"/>
      <c r="C725" s="16"/>
      <c r="D725" s="18"/>
      <c r="E725" s="16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4" customHeight="1">
      <c r="A726" s="13"/>
      <c r="B726" s="13"/>
      <c r="C726" s="16"/>
      <c r="D726" s="18"/>
      <c r="E726" s="16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4" customHeight="1">
      <c r="A727" s="13"/>
      <c r="B727" s="13"/>
      <c r="C727" s="16"/>
      <c r="D727" s="18"/>
      <c r="E727" s="16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4" customHeight="1">
      <c r="A728" s="13"/>
      <c r="B728" s="13"/>
      <c r="C728" s="16"/>
      <c r="D728" s="18"/>
      <c r="E728" s="16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4" customHeight="1">
      <c r="A729" s="13"/>
      <c r="B729" s="13"/>
      <c r="C729" s="16"/>
      <c r="D729" s="18"/>
      <c r="E729" s="16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4" customHeight="1">
      <c r="A730" s="13"/>
      <c r="B730" s="13"/>
      <c r="C730" s="16"/>
      <c r="D730" s="18"/>
      <c r="E730" s="16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4" customHeight="1">
      <c r="A731" s="13"/>
      <c r="B731" s="13"/>
      <c r="C731" s="16"/>
      <c r="D731" s="18"/>
      <c r="E731" s="16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4" customHeight="1">
      <c r="A732" s="13"/>
      <c r="B732" s="13"/>
      <c r="C732" s="16"/>
      <c r="D732" s="18"/>
      <c r="E732" s="16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4" customHeight="1">
      <c r="A733" s="13"/>
      <c r="B733" s="13"/>
      <c r="C733" s="16"/>
      <c r="D733" s="18"/>
      <c r="E733" s="16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4" customHeight="1">
      <c r="A734" s="13"/>
      <c r="B734" s="13"/>
      <c r="C734" s="16"/>
      <c r="D734" s="18"/>
      <c r="E734" s="16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4" customHeight="1">
      <c r="A735" s="13"/>
      <c r="B735" s="13"/>
      <c r="C735" s="16"/>
      <c r="D735" s="18"/>
      <c r="E735" s="16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4" customHeight="1">
      <c r="A736" s="13"/>
      <c r="B736" s="13"/>
      <c r="C736" s="16"/>
      <c r="D736" s="18"/>
      <c r="E736" s="16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4" customHeight="1">
      <c r="A737" s="13"/>
      <c r="B737" s="13"/>
      <c r="C737" s="16"/>
      <c r="D737" s="18"/>
      <c r="E737" s="16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4" customHeight="1">
      <c r="A738" s="13"/>
      <c r="B738" s="13"/>
      <c r="C738" s="16"/>
      <c r="D738" s="18"/>
      <c r="E738" s="16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4" customHeight="1">
      <c r="A739" s="13"/>
      <c r="B739" s="13"/>
      <c r="C739" s="16"/>
      <c r="D739" s="18"/>
      <c r="E739" s="16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4" customHeight="1">
      <c r="A740" s="13"/>
      <c r="B740" s="13"/>
      <c r="C740" s="16"/>
      <c r="D740" s="18"/>
      <c r="E740" s="16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4" customHeight="1">
      <c r="A741" s="13"/>
      <c r="B741" s="13"/>
      <c r="C741" s="16"/>
      <c r="D741" s="18"/>
      <c r="E741" s="16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4" customHeight="1">
      <c r="A742" s="13"/>
      <c r="B742" s="13"/>
      <c r="C742" s="16"/>
      <c r="D742" s="18"/>
      <c r="E742" s="16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4" customHeight="1">
      <c r="A743" s="13"/>
      <c r="B743" s="13"/>
      <c r="C743" s="16"/>
      <c r="D743" s="18"/>
      <c r="E743" s="16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4" customHeight="1">
      <c r="A744" s="13"/>
      <c r="B744" s="13"/>
      <c r="C744" s="16"/>
      <c r="D744" s="18"/>
      <c r="E744" s="16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4" customHeight="1">
      <c r="A745" s="13"/>
      <c r="B745" s="13"/>
      <c r="C745" s="16"/>
      <c r="D745" s="18"/>
      <c r="E745" s="16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4" customHeight="1">
      <c r="A746" s="13"/>
      <c r="B746" s="13"/>
      <c r="C746" s="16"/>
      <c r="D746" s="18"/>
      <c r="E746" s="16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4" customHeight="1">
      <c r="A747" s="13"/>
      <c r="B747" s="13"/>
      <c r="C747" s="16"/>
      <c r="D747" s="18"/>
      <c r="E747" s="16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4" customHeight="1">
      <c r="A748" s="13"/>
      <c r="B748" s="13"/>
      <c r="C748" s="16"/>
      <c r="D748" s="18"/>
      <c r="E748" s="16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4" customHeight="1">
      <c r="A749" s="13"/>
      <c r="B749" s="13"/>
      <c r="C749" s="16"/>
      <c r="D749" s="18"/>
      <c r="E749" s="16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4" customHeight="1">
      <c r="A750" s="13"/>
      <c r="B750" s="13"/>
      <c r="C750" s="16"/>
      <c r="D750" s="18"/>
      <c r="E750" s="16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4" customHeight="1">
      <c r="A751" s="13"/>
      <c r="B751" s="13"/>
      <c r="C751" s="16"/>
      <c r="D751" s="18"/>
      <c r="E751" s="16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4" customHeight="1">
      <c r="A752" s="13"/>
      <c r="B752" s="13"/>
      <c r="C752" s="16"/>
      <c r="D752" s="18"/>
      <c r="E752" s="16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4" customHeight="1">
      <c r="A753" s="13"/>
      <c r="B753" s="13"/>
      <c r="C753" s="16"/>
      <c r="D753" s="18"/>
      <c r="E753" s="16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4" customHeight="1">
      <c r="A754" s="13"/>
      <c r="B754" s="13"/>
      <c r="C754" s="16"/>
      <c r="D754" s="18"/>
      <c r="E754" s="16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4" customHeight="1">
      <c r="A755" s="13"/>
      <c r="B755" s="13"/>
      <c r="C755" s="16"/>
      <c r="D755" s="18"/>
      <c r="E755" s="16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4" customHeight="1">
      <c r="A756" s="13"/>
      <c r="B756" s="13"/>
      <c r="C756" s="16"/>
      <c r="D756" s="18"/>
      <c r="E756" s="16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4" customHeight="1">
      <c r="A757" s="13"/>
      <c r="B757" s="13"/>
      <c r="C757" s="16"/>
      <c r="D757" s="18"/>
      <c r="E757" s="16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4" customHeight="1">
      <c r="A758" s="13"/>
      <c r="B758" s="13"/>
      <c r="C758" s="16"/>
      <c r="D758" s="18"/>
      <c r="E758" s="16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4" customHeight="1">
      <c r="A759" s="13"/>
      <c r="B759" s="13"/>
      <c r="C759" s="16"/>
      <c r="D759" s="18"/>
      <c r="E759" s="16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4" customHeight="1">
      <c r="A760" s="13"/>
      <c r="B760" s="13"/>
      <c r="C760" s="16"/>
      <c r="D760" s="18"/>
      <c r="E760" s="16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4" customHeight="1">
      <c r="A761" s="13"/>
      <c r="B761" s="13"/>
      <c r="C761" s="16"/>
      <c r="D761" s="18"/>
      <c r="E761" s="16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4" customHeight="1">
      <c r="A762" s="13"/>
      <c r="B762" s="13"/>
      <c r="C762" s="16"/>
      <c r="D762" s="18"/>
      <c r="E762" s="16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4" customHeight="1">
      <c r="A763" s="13"/>
      <c r="B763" s="13"/>
      <c r="C763" s="16"/>
      <c r="D763" s="18"/>
      <c r="E763" s="16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4" customHeight="1">
      <c r="A764" s="13"/>
      <c r="B764" s="13"/>
      <c r="C764" s="16"/>
      <c r="D764" s="18"/>
      <c r="E764" s="16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4" customHeight="1">
      <c r="A765" s="13"/>
      <c r="B765" s="13"/>
      <c r="C765" s="16"/>
      <c r="D765" s="18"/>
      <c r="E765" s="16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4" customHeight="1">
      <c r="A766" s="13"/>
      <c r="B766" s="13"/>
      <c r="C766" s="16"/>
      <c r="D766" s="18"/>
      <c r="E766" s="16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4" customHeight="1">
      <c r="A767" s="13"/>
      <c r="B767" s="13"/>
      <c r="C767" s="16"/>
      <c r="D767" s="18"/>
      <c r="E767" s="16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4" customHeight="1">
      <c r="A768" s="13"/>
      <c r="B768" s="13"/>
      <c r="C768" s="16"/>
      <c r="D768" s="18"/>
      <c r="E768" s="16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4" customHeight="1">
      <c r="A769" s="13"/>
      <c r="B769" s="13"/>
      <c r="C769" s="16"/>
      <c r="D769" s="18"/>
      <c r="E769" s="16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4" customHeight="1">
      <c r="A770" s="13"/>
      <c r="B770" s="13"/>
      <c r="C770" s="16"/>
      <c r="D770" s="18"/>
      <c r="E770" s="16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4" customHeight="1">
      <c r="A771" s="13"/>
      <c r="B771" s="13"/>
      <c r="C771" s="16"/>
      <c r="D771" s="18"/>
      <c r="E771" s="16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4" customHeight="1">
      <c r="A772" s="13"/>
      <c r="B772" s="13"/>
      <c r="C772" s="16"/>
      <c r="D772" s="18"/>
      <c r="E772" s="16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4" customHeight="1">
      <c r="A773" s="13"/>
      <c r="B773" s="13"/>
      <c r="C773" s="16"/>
      <c r="D773" s="18"/>
      <c r="E773" s="16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4" customHeight="1">
      <c r="A774" s="13"/>
      <c r="B774" s="13"/>
      <c r="C774" s="16"/>
      <c r="D774" s="18"/>
      <c r="E774" s="16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4" customHeight="1">
      <c r="A775" s="13"/>
      <c r="B775" s="13"/>
      <c r="C775" s="16"/>
      <c r="D775" s="18"/>
      <c r="E775" s="16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4" customHeight="1">
      <c r="A776" s="13"/>
      <c r="B776" s="13"/>
      <c r="C776" s="16"/>
      <c r="D776" s="18"/>
      <c r="E776" s="16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4" customHeight="1">
      <c r="A777" s="13"/>
      <c r="B777" s="13"/>
      <c r="C777" s="16"/>
      <c r="D777" s="18"/>
      <c r="E777" s="16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4" customHeight="1">
      <c r="A778" s="13"/>
      <c r="B778" s="13"/>
      <c r="C778" s="16"/>
      <c r="D778" s="18"/>
      <c r="E778" s="16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4" customHeight="1">
      <c r="A779" s="13"/>
      <c r="B779" s="13"/>
      <c r="C779" s="16"/>
      <c r="D779" s="18"/>
      <c r="E779" s="16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4" customHeight="1">
      <c r="A780" s="13"/>
      <c r="B780" s="13"/>
      <c r="C780" s="16"/>
      <c r="D780" s="18"/>
      <c r="E780" s="16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4" customHeight="1">
      <c r="A781" s="13"/>
      <c r="B781" s="13"/>
      <c r="C781" s="16"/>
      <c r="D781" s="18"/>
      <c r="E781" s="16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4" customHeight="1">
      <c r="A782" s="13"/>
      <c r="B782" s="13"/>
      <c r="C782" s="16"/>
      <c r="D782" s="18"/>
      <c r="E782" s="16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4" customHeight="1">
      <c r="A783" s="13"/>
      <c r="B783" s="13"/>
      <c r="C783" s="16"/>
      <c r="D783" s="18"/>
      <c r="E783" s="16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4" customHeight="1">
      <c r="A784" s="13"/>
      <c r="B784" s="13"/>
      <c r="C784" s="16"/>
      <c r="D784" s="18"/>
      <c r="E784" s="16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4" customHeight="1">
      <c r="A785" s="13"/>
      <c r="B785" s="13"/>
      <c r="C785" s="16"/>
      <c r="D785" s="18"/>
      <c r="E785" s="16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4" customHeight="1">
      <c r="A786" s="13"/>
      <c r="B786" s="13"/>
      <c r="C786" s="16"/>
      <c r="D786" s="18"/>
      <c r="E786" s="16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4" customHeight="1">
      <c r="A787" s="13"/>
      <c r="B787" s="13"/>
      <c r="C787" s="16"/>
      <c r="D787" s="18"/>
      <c r="E787" s="16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4" customHeight="1">
      <c r="A788" s="13"/>
      <c r="B788" s="13"/>
      <c r="C788" s="16"/>
      <c r="D788" s="18"/>
      <c r="E788" s="16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4" customHeight="1">
      <c r="A789" s="13"/>
      <c r="B789" s="13"/>
      <c r="C789" s="16"/>
      <c r="D789" s="18"/>
      <c r="E789" s="16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4" customHeight="1">
      <c r="A790" s="13"/>
      <c r="B790" s="13"/>
      <c r="C790" s="16"/>
      <c r="D790" s="18"/>
      <c r="E790" s="16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4" customHeight="1">
      <c r="A791" s="13"/>
      <c r="B791" s="13"/>
      <c r="C791" s="16"/>
      <c r="D791" s="18"/>
      <c r="E791" s="16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4" customHeight="1">
      <c r="A792" s="13"/>
      <c r="B792" s="13"/>
      <c r="C792" s="16"/>
      <c r="D792" s="18"/>
      <c r="E792" s="16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4" customHeight="1">
      <c r="A793" s="13"/>
      <c r="B793" s="13"/>
      <c r="C793" s="16"/>
      <c r="D793" s="18"/>
      <c r="E793" s="16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4" customHeight="1">
      <c r="A794" s="13"/>
      <c r="B794" s="13"/>
      <c r="C794" s="16"/>
      <c r="D794" s="18"/>
      <c r="E794" s="16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4" customHeight="1">
      <c r="A795" s="13"/>
      <c r="B795" s="13"/>
      <c r="C795" s="16"/>
      <c r="D795" s="18"/>
      <c r="E795" s="16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4" customHeight="1">
      <c r="A796" s="13"/>
      <c r="B796" s="13"/>
      <c r="C796" s="16"/>
      <c r="D796" s="18"/>
      <c r="E796" s="16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4" customHeight="1">
      <c r="A797" s="13"/>
      <c r="B797" s="13"/>
      <c r="C797" s="16"/>
      <c r="D797" s="18"/>
      <c r="E797" s="16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4" customHeight="1">
      <c r="A798" s="13"/>
      <c r="B798" s="13"/>
      <c r="C798" s="16"/>
      <c r="D798" s="18"/>
      <c r="E798" s="16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4" customHeight="1">
      <c r="A799" s="13"/>
      <c r="B799" s="13"/>
      <c r="C799" s="16"/>
      <c r="D799" s="18"/>
      <c r="E799" s="16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4" customHeight="1">
      <c r="A800" s="13"/>
      <c r="B800" s="13"/>
      <c r="C800" s="16"/>
      <c r="D800" s="18"/>
      <c r="E800" s="16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4" customHeight="1">
      <c r="A801" s="13"/>
      <c r="B801" s="13"/>
      <c r="C801" s="16"/>
      <c r="D801" s="18"/>
      <c r="E801" s="16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4" customHeight="1">
      <c r="A802" s="13"/>
      <c r="B802" s="13"/>
      <c r="C802" s="16"/>
      <c r="D802" s="18"/>
      <c r="E802" s="16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4" customHeight="1">
      <c r="A803" s="13"/>
      <c r="B803" s="13"/>
      <c r="C803" s="16"/>
      <c r="D803" s="18"/>
      <c r="E803" s="16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4" customHeight="1">
      <c r="A804" s="13"/>
      <c r="B804" s="13"/>
      <c r="C804" s="16"/>
      <c r="D804" s="18"/>
      <c r="E804" s="16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4" customHeight="1">
      <c r="A805" s="13"/>
      <c r="B805" s="13"/>
      <c r="C805" s="16"/>
      <c r="D805" s="18"/>
      <c r="E805" s="16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4" customHeight="1">
      <c r="A806" s="13"/>
      <c r="B806" s="13"/>
      <c r="C806" s="16"/>
      <c r="D806" s="18"/>
      <c r="E806" s="16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4" customHeight="1">
      <c r="A807" s="13"/>
      <c r="B807" s="13"/>
      <c r="C807" s="16"/>
      <c r="D807" s="18"/>
      <c r="E807" s="16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4" customHeight="1">
      <c r="A808" s="13"/>
      <c r="B808" s="13"/>
      <c r="C808" s="16"/>
      <c r="D808" s="18"/>
      <c r="E808" s="16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4" customHeight="1">
      <c r="A809" s="13"/>
      <c r="B809" s="13"/>
      <c r="C809" s="16"/>
      <c r="D809" s="18"/>
      <c r="E809" s="16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4" customHeight="1">
      <c r="A810" s="13"/>
      <c r="B810" s="13"/>
      <c r="C810" s="16"/>
      <c r="D810" s="18"/>
      <c r="E810" s="16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4" customHeight="1">
      <c r="A811" s="13"/>
      <c r="B811" s="13"/>
      <c r="C811" s="16"/>
      <c r="D811" s="18"/>
      <c r="E811" s="16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4" customHeight="1">
      <c r="A812" s="13"/>
      <c r="B812" s="13"/>
      <c r="C812" s="16"/>
      <c r="D812" s="18"/>
      <c r="E812" s="16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4" customHeight="1">
      <c r="A813" s="13"/>
      <c r="B813" s="13"/>
      <c r="C813" s="16"/>
      <c r="D813" s="18"/>
      <c r="E813" s="16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4" customHeight="1">
      <c r="A814" s="13"/>
      <c r="B814" s="13"/>
      <c r="C814" s="16"/>
      <c r="D814" s="18"/>
      <c r="E814" s="16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4" customHeight="1">
      <c r="A815" s="13"/>
      <c r="B815" s="13"/>
      <c r="C815" s="16"/>
      <c r="D815" s="18"/>
      <c r="E815" s="16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4" customHeight="1">
      <c r="A816" s="13"/>
      <c r="B816" s="13"/>
      <c r="C816" s="16"/>
      <c r="D816" s="18"/>
      <c r="E816" s="16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4" customHeight="1">
      <c r="A817" s="13"/>
      <c r="B817" s="13"/>
      <c r="C817" s="16"/>
      <c r="D817" s="18"/>
      <c r="E817" s="16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4" customHeight="1">
      <c r="A818" s="13"/>
      <c r="B818" s="13"/>
      <c r="C818" s="16"/>
      <c r="D818" s="18"/>
      <c r="E818" s="16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4" customHeight="1">
      <c r="A819" s="13"/>
      <c r="B819" s="13"/>
      <c r="C819" s="16"/>
      <c r="D819" s="18"/>
      <c r="E819" s="16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4" customHeight="1">
      <c r="A820" s="13"/>
      <c r="B820" s="13"/>
      <c r="C820" s="16"/>
      <c r="D820" s="18"/>
      <c r="E820" s="16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4" customHeight="1">
      <c r="A821" s="13"/>
      <c r="B821" s="13"/>
      <c r="C821" s="16"/>
      <c r="D821" s="18"/>
      <c r="E821" s="16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4" customHeight="1">
      <c r="A822" s="13"/>
      <c r="B822" s="13"/>
      <c r="C822" s="16"/>
      <c r="D822" s="18"/>
      <c r="E822" s="16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4" customHeight="1">
      <c r="A823" s="13"/>
      <c r="B823" s="13"/>
      <c r="C823" s="16"/>
      <c r="D823" s="18"/>
      <c r="E823" s="16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4" customHeight="1">
      <c r="A824" s="13"/>
      <c r="B824" s="13"/>
      <c r="C824" s="16"/>
      <c r="D824" s="18"/>
      <c r="E824" s="16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4" customHeight="1">
      <c r="A825" s="13"/>
      <c r="B825" s="13"/>
      <c r="C825" s="16"/>
      <c r="D825" s="18"/>
      <c r="E825" s="16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4" customHeight="1">
      <c r="A826" s="13"/>
      <c r="B826" s="13"/>
      <c r="C826" s="16"/>
      <c r="D826" s="18"/>
      <c r="E826" s="16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4" customHeight="1">
      <c r="A827" s="13"/>
      <c r="B827" s="13"/>
      <c r="C827" s="16"/>
      <c r="D827" s="18"/>
      <c r="E827" s="16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4" customHeight="1">
      <c r="A828" s="13"/>
      <c r="B828" s="13"/>
      <c r="C828" s="16"/>
      <c r="D828" s="18"/>
      <c r="E828" s="16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4" customHeight="1">
      <c r="A829" s="13"/>
      <c r="B829" s="13"/>
      <c r="C829" s="16"/>
      <c r="D829" s="18"/>
      <c r="E829" s="16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4" customHeight="1">
      <c r="A830" s="13"/>
      <c r="B830" s="13"/>
      <c r="C830" s="16"/>
      <c r="D830" s="18"/>
      <c r="E830" s="16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4" customHeight="1">
      <c r="A831" s="13"/>
      <c r="B831" s="13"/>
      <c r="C831" s="16"/>
      <c r="D831" s="18"/>
      <c r="E831" s="16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4" customHeight="1">
      <c r="A832" s="13"/>
      <c r="B832" s="13"/>
      <c r="C832" s="16"/>
      <c r="D832" s="18"/>
      <c r="E832" s="16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4" customHeight="1">
      <c r="A833" s="13"/>
      <c r="B833" s="13"/>
      <c r="C833" s="16"/>
      <c r="D833" s="18"/>
      <c r="E833" s="16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4" customHeight="1">
      <c r="A834" s="13"/>
      <c r="B834" s="13"/>
      <c r="C834" s="16"/>
      <c r="D834" s="18"/>
      <c r="E834" s="16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4" customHeight="1">
      <c r="A835" s="13"/>
      <c r="B835" s="13"/>
      <c r="C835" s="16"/>
      <c r="D835" s="18"/>
      <c r="E835" s="16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4" customHeight="1">
      <c r="A836" s="13"/>
      <c r="B836" s="13"/>
      <c r="C836" s="16"/>
      <c r="D836" s="18"/>
      <c r="E836" s="16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4" customHeight="1">
      <c r="A837" s="13"/>
      <c r="B837" s="13"/>
      <c r="C837" s="16"/>
      <c r="D837" s="18"/>
      <c r="E837" s="16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4" customHeight="1">
      <c r="A838" s="13"/>
      <c r="B838" s="13"/>
      <c r="C838" s="16"/>
      <c r="D838" s="18"/>
      <c r="E838" s="16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4" customHeight="1">
      <c r="A839" s="13"/>
      <c r="B839" s="13"/>
      <c r="C839" s="16"/>
      <c r="D839" s="18"/>
      <c r="E839" s="16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4" customHeight="1">
      <c r="A840" s="13"/>
      <c r="B840" s="13"/>
      <c r="C840" s="16"/>
      <c r="D840" s="18"/>
      <c r="E840" s="16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4" customHeight="1">
      <c r="A841" s="13"/>
      <c r="B841" s="13"/>
      <c r="C841" s="16"/>
      <c r="D841" s="18"/>
      <c r="E841" s="16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4" customHeight="1">
      <c r="A842" s="13"/>
      <c r="B842" s="13"/>
      <c r="C842" s="16"/>
      <c r="D842" s="18"/>
      <c r="E842" s="16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4" customHeight="1">
      <c r="A843" s="13"/>
      <c r="B843" s="13"/>
      <c r="C843" s="16"/>
      <c r="D843" s="18"/>
      <c r="E843" s="16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4" customHeight="1">
      <c r="A844" s="13"/>
      <c r="B844" s="13"/>
      <c r="C844" s="16"/>
      <c r="D844" s="18"/>
      <c r="E844" s="16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4" customHeight="1">
      <c r="A845" s="13"/>
      <c r="B845" s="13"/>
      <c r="C845" s="16"/>
      <c r="D845" s="18"/>
      <c r="E845" s="16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4" customHeight="1">
      <c r="A846" s="13"/>
      <c r="B846" s="13"/>
      <c r="C846" s="16"/>
      <c r="D846" s="18"/>
      <c r="E846" s="16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4" customHeight="1">
      <c r="A847" s="13"/>
      <c r="B847" s="13"/>
      <c r="C847" s="16"/>
      <c r="D847" s="18"/>
      <c r="E847" s="16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4" customHeight="1">
      <c r="A848" s="13"/>
      <c r="B848" s="13"/>
      <c r="C848" s="16"/>
      <c r="D848" s="18"/>
      <c r="E848" s="16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4" customHeight="1">
      <c r="A849" s="13"/>
      <c r="B849" s="13"/>
      <c r="C849" s="16"/>
      <c r="D849" s="18"/>
      <c r="E849" s="16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4" customHeight="1">
      <c r="A850" s="13"/>
      <c r="B850" s="13"/>
      <c r="C850" s="16"/>
      <c r="D850" s="18"/>
      <c r="E850" s="16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4" customHeight="1">
      <c r="A851" s="13"/>
      <c r="B851" s="13"/>
      <c r="C851" s="16"/>
      <c r="D851" s="18"/>
      <c r="E851" s="16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4" customHeight="1">
      <c r="A852" s="13"/>
      <c r="B852" s="13"/>
      <c r="C852" s="16"/>
      <c r="D852" s="18"/>
      <c r="E852" s="16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4" customHeight="1">
      <c r="A853" s="13"/>
      <c r="B853" s="13"/>
      <c r="C853" s="16"/>
      <c r="D853" s="18"/>
      <c r="E853" s="16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4" customHeight="1">
      <c r="A854" s="13"/>
      <c r="B854" s="13"/>
      <c r="C854" s="16"/>
      <c r="D854" s="18"/>
      <c r="E854" s="16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4" customHeight="1">
      <c r="A855" s="13"/>
      <c r="B855" s="13"/>
      <c r="C855" s="16"/>
      <c r="D855" s="18"/>
      <c r="E855" s="16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4" customHeight="1">
      <c r="A856" s="13"/>
      <c r="B856" s="13"/>
      <c r="C856" s="16"/>
      <c r="D856" s="18"/>
      <c r="E856" s="16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4" customHeight="1">
      <c r="A857" s="13"/>
      <c r="B857" s="13"/>
      <c r="C857" s="16"/>
      <c r="D857" s="18"/>
      <c r="E857" s="16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4" customHeight="1">
      <c r="A858" s="13"/>
      <c r="B858" s="13"/>
      <c r="C858" s="16"/>
      <c r="D858" s="18"/>
      <c r="E858" s="16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4" customHeight="1">
      <c r="A859" s="13"/>
      <c r="B859" s="13"/>
      <c r="C859" s="16"/>
      <c r="D859" s="18"/>
      <c r="E859" s="16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4" customHeight="1">
      <c r="A860" s="13"/>
      <c r="B860" s="13"/>
      <c r="C860" s="16"/>
      <c r="D860" s="18"/>
      <c r="E860" s="16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4" customHeight="1">
      <c r="A861" s="13"/>
      <c r="B861" s="13"/>
      <c r="C861" s="16"/>
      <c r="D861" s="18"/>
      <c r="E861" s="16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4" customHeight="1">
      <c r="A862" s="13"/>
      <c r="B862" s="13"/>
      <c r="C862" s="16"/>
      <c r="D862" s="18"/>
      <c r="E862" s="16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4" customHeight="1">
      <c r="A863" s="13"/>
      <c r="B863" s="13"/>
      <c r="C863" s="16"/>
      <c r="D863" s="18"/>
      <c r="E863" s="16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4" customHeight="1">
      <c r="A864" s="13"/>
      <c r="B864" s="13"/>
      <c r="C864" s="16"/>
      <c r="D864" s="18"/>
      <c r="E864" s="16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4" customHeight="1">
      <c r="A865" s="13"/>
      <c r="B865" s="13"/>
      <c r="C865" s="16"/>
      <c r="D865" s="18"/>
      <c r="E865" s="16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4" customHeight="1">
      <c r="A866" s="13"/>
      <c r="B866" s="13"/>
      <c r="C866" s="16"/>
      <c r="D866" s="18"/>
      <c r="E866" s="16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4" customHeight="1">
      <c r="A867" s="13"/>
      <c r="B867" s="13"/>
      <c r="C867" s="16"/>
      <c r="D867" s="18"/>
      <c r="E867" s="16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4" customHeight="1">
      <c r="A868" s="13"/>
      <c r="B868" s="13"/>
      <c r="C868" s="16"/>
      <c r="D868" s="18"/>
      <c r="E868" s="16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4" customHeight="1">
      <c r="A869" s="13"/>
      <c r="B869" s="13"/>
      <c r="C869" s="16"/>
      <c r="D869" s="18"/>
      <c r="E869" s="16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4" customHeight="1">
      <c r="A870" s="13"/>
      <c r="B870" s="13"/>
      <c r="C870" s="16"/>
      <c r="D870" s="18"/>
      <c r="E870" s="16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4" customHeight="1">
      <c r="A871" s="13"/>
      <c r="B871" s="13"/>
      <c r="C871" s="16"/>
      <c r="D871" s="18"/>
      <c r="E871" s="16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4" customHeight="1">
      <c r="A872" s="13"/>
      <c r="B872" s="13"/>
      <c r="C872" s="16"/>
      <c r="D872" s="18"/>
      <c r="E872" s="16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4" customHeight="1">
      <c r="A873" s="13"/>
      <c r="B873" s="13"/>
      <c r="C873" s="16"/>
      <c r="D873" s="18"/>
      <c r="E873" s="16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4" customHeight="1">
      <c r="A874" s="13"/>
      <c r="B874" s="13"/>
      <c r="C874" s="16"/>
      <c r="D874" s="18"/>
      <c r="E874" s="16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4" customHeight="1">
      <c r="A875" s="13"/>
      <c r="B875" s="13"/>
      <c r="C875" s="16"/>
      <c r="D875" s="18"/>
      <c r="E875" s="16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4" customHeight="1">
      <c r="A876" s="13"/>
      <c r="B876" s="13"/>
      <c r="C876" s="16"/>
      <c r="D876" s="18"/>
      <c r="E876" s="16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4" customHeight="1">
      <c r="A877" s="13"/>
      <c r="B877" s="13"/>
      <c r="C877" s="16"/>
      <c r="D877" s="18"/>
      <c r="E877" s="16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4" customHeight="1">
      <c r="A878" s="13"/>
      <c r="B878" s="13"/>
      <c r="C878" s="16"/>
      <c r="D878" s="18"/>
      <c r="E878" s="16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4" customHeight="1">
      <c r="A879" s="13"/>
      <c r="B879" s="13"/>
      <c r="C879" s="16"/>
      <c r="D879" s="18"/>
      <c r="E879" s="16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4" customHeight="1">
      <c r="A880" s="13"/>
      <c r="B880" s="13"/>
      <c r="C880" s="16"/>
      <c r="D880" s="18"/>
      <c r="E880" s="16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4" customHeight="1">
      <c r="A881" s="13"/>
      <c r="B881" s="13"/>
      <c r="C881" s="16"/>
      <c r="D881" s="18"/>
      <c r="E881" s="16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4" customHeight="1">
      <c r="A882" s="13"/>
      <c r="B882" s="13"/>
      <c r="C882" s="16"/>
      <c r="D882" s="18"/>
      <c r="E882" s="16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4" customHeight="1">
      <c r="A883" s="13"/>
      <c r="B883" s="13"/>
      <c r="C883" s="16"/>
      <c r="D883" s="18"/>
      <c r="E883" s="16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4" customHeight="1">
      <c r="A884" s="13"/>
      <c r="B884" s="13"/>
      <c r="C884" s="16"/>
      <c r="D884" s="18"/>
      <c r="E884" s="16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4" customHeight="1">
      <c r="A885" s="13"/>
      <c r="B885" s="13"/>
      <c r="C885" s="16"/>
      <c r="D885" s="18"/>
      <c r="E885" s="16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4" customHeight="1">
      <c r="A886" s="13"/>
      <c r="B886" s="13"/>
      <c r="C886" s="16"/>
      <c r="D886" s="18"/>
      <c r="E886" s="16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4" customHeight="1">
      <c r="A887" s="13"/>
      <c r="B887" s="13"/>
      <c r="C887" s="16"/>
      <c r="D887" s="18"/>
      <c r="E887" s="16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4" customHeight="1">
      <c r="A888" s="13"/>
      <c r="B888" s="13"/>
      <c r="C888" s="16"/>
      <c r="D888" s="18"/>
      <c r="E888" s="16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4" customHeight="1">
      <c r="A889" s="13"/>
      <c r="B889" s="13"/>
      <c r="C889" s="16"/>
      <c r="D889" s="18"/>
      <c r="E889" s="16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4" customHeight="1">
      <c r="A890" s="13"/>
      <c r="B890" s="13"/>
      <c r="C890" s="16"/>
      <c r="D890" s="18"/>
      <c r="E890" s="16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4" customHeight="1">
      <c r="A891" s="13"/>
      <c r="B891" s="13"/>
      <c r="C891" s="16"/>
      <c r="D891" s="18"/>
      <c r="E891" s="16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4" customHeight="1">
      <c r="A892" s="13"/>
      <c r="B892" s="13"/>
      <c r="C892" s="16"/>
      <c r="D892" s="18"/>
      <c r="E892" s="16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4" customHeight="1">
      <c r="A893" s="13"/>
      <c r="B893" s="13"/>
      <c r="C893" s="16"/>
      <c r="D893" s="18"/>
      <c r="E893" s="16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4" customHeight="1">
      <c r="A894" s="13"/>
      <c r="B894" s="13"/>
      <c r="C894" s="16"/>
      <c r="D894" s="18"/>
      <c r="E894" s="16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4" customHeight="1">
      <c r="A895" s="13"/>
      <c r="B895" s="13"/>
      <c r="C895" s="16"/>
      <c r="D895" s="18"/>
      <c r="E895" s="16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4" customHeight="1">
      <c r="A896" s="13"/>
      <c r="B896" s="13"/>
      <c r="C896" s="16"/>
      <c r="D896" s="18"/>
      <c r="E896" s="16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4" customHeight="1">
      <c r="A897" s="13"/>
      <c r="B897" s="13"/>
      <c r="C897" s="16"/>
      <c r="D897" s="18"/>
      <c r="E897" s="16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4" customHeight="1">
      <c r="A898" s="13"/>
      <c r="B898" s="13"/>
      <c r="C898" s="16"/>
      <c r="D898" s="18"/>
      <c r="E898" s="16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4" customHeight="1">
      <c r="A899" s="13"/>
      <c r="B899" s="13"/>
      <c r="C899" s="16"/>
      <c r="D899" s="18"/>
      <c r="E899" s="16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4" customHeight="1">
      <c r="A900" s="13"/>
      <c r="B900" s="13"/>
      <c r="C900" s="16"/>
      <c r="D900" s="18"/>
      <c r="E900" s="16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4" customHeight="1">
      <c r="A901" s="13"/>
      <c r="B901" s="13"/>
      <c r="C901" s="16"/>
      <c r="D901" s="18"/>
      <c r="E901" s="16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4" customHeight="1">
      <c r="A902" s="13"/>
      <c r="B902" s="13"/>
      <c r="C902" s="16"/>
      <c r="D902" s="18"/>
      <c r="E902" s="16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4" customHeight="1">
      <c r="A903" s="13"/>
      <c r="B903" s="13"/>
      <c r="C903" s="16"/>
      <c r="D903" s="18"/>
      <c r="E903" s="16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4" customHeight="1">
      <c r="A904" s="13"/>
      <c r="B904" s="13"/>
      <c r="C904" s="16"/>
      <c r="D904" s="18"/>
      <c r="E904" s="16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4" customHeight="1">
      <c r="A905" s="13"/>
      <c r="B905" s="13"/>
      <c r="C905" s="16"/>
      <c r="D905" s="18"/>
      <c r="E905" s="16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4" customHeight="1">
      <c r="A906" s="13"/>
      <c r="B906" s="13"/>
      <c r="C906" s="16"/>
      <c r="D906" s="18"/>
      <c r="E906" s="16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4" customHeight="1">
      <c r="A907" s="13"/>
      <c r="B907" s="13"/>
      <c r="C907" s="16"/>
      <c r="D907" s="18"/>
      <c r="E907" s="16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4" customHeight="1">
      <c r="A908" s="13"/>
      <c r="B908" s="13"/>
      <c r="C908" s="16"/>
      <c r="D908" s="18"/>
      <c r="E908" s="16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4" customHeight="1">
      <c r="A909" s="13"/>
      <c r="B909" s="13"/>
      <c r="C909" s="16"/>
      <c r="D909" s="18"/>
      <c r="E909" s="16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4" customHeight="1">
      <c r="A910" s="13"/>
      <c r="B910" s="13"/>
      <c r="C910" s="16"/>
      <c r="D910" s="18"/>
      <c r="E910" s="16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4" customHeight="1">
      <c r="A911" s="13"/>
      <c r="B911" s="13"/>
      <c r="C911" s="16"/>
      <c r="D911" s="18"/>
      <c r="E911" s="16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4" customHeight="1">
      <c r="A912" s="13"/>
      <c r="B912" s="13"/>
      <c r="C912" s="16"/>
      <c r="D912" s="18"/>
      <c r="E912" s="16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4" customHeight="1">
      <c r="A913" s="13"/>
      <c r="B913" s="13"/>
      <c r="C913" s="16"/>
      <c r="D913" s="18"/>
      <c r="E913" s="16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4" customHeight="1">
      <c r="A914" s="13"/>
      <c r="B914" s="13"/>
      <c r="C914" s="16"/>
      <c r="D914" s="18"/>
      <c r="E914" s="16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4" customHeight="1">
      <c r="A915" s="13"/>
      <c r="B915" s="13"/>
      <c r="C915" s="16"/>
      <c r="D915" s="18"/>
      <c r="E915" s="16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4" customHeight="1">
      <c r="A916" s="13"/>
      <c r="B916" s="13"/>
      <c r="C916" s="16"/>
      <c r="D916" s="18"/>
      <c r="E916" s="16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4" customHeight="1">
      <c r="A917" s="13"/>
      <c r="B917" s="13"/>
      <c r="C917" s="16"/>
      <c r="D917" s="18"/>
      <c r="E917" s="16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4" customHeight="1">
      <c r="A918" s="13"/>
      <c r="B918" s="13"/>
      <c r="C918" s="16"/>
      <c r="D918" s="18"/>
      <c r="E918" s="16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4" customHeight="1">
      <c r="A919" s="13"/>
      <c r="B919" s="13"/>
      <c r="C919" s="16"/>
      <c r="D919" s="18"/>
      <c r="E919" s="16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4" customHeight="1">
      <c r="A920" s="13"/>
      <c r="B920" s="13"/>
      <c r="C920" s="16"/>
      <c r="D920" s="18"/>
      <c r="E920" s="16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4" customHeight="1">
      <c r="A921" s="13"/>
      <c r="B921" s="13"/>
      <c r="C921" s="16"/>
      <c r="D921" s="18"/>
      <c r="E921" s="16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4" customHeight="1">
      <c r="A922" s="13"/>
      <c r="B922" s="13"/>
      <c r="C922" s="16"/>
      <c r="D922" s="18"/>
      <c r="E922" s="16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4" customHeight="1">
      <c r="A923" s="13"/>
      <c r="B923" s="13"/>
      <c r="C923" s="16"/>
      <c r="D923" s="18"/>
      <c r="E923" s="16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4" customHeight="1">
      <c r="A924" s="13"/>
      <c r="B924" s="13"/>
      <c r="C924" s="16"/>
      <c r="D924" s="18"/>
      <c r="E924" s="16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4" customHeight="1">
      <c r="A925" s="13"/>
      <c r="B925" s="13"/>
      <c r="C925" s="16"/>
      <c r="D925" s="18"/>
      <c r="E925" s="16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4" customHeight="1">
      <c r="A926" s="13"/>
      <c r="B926" s="13"/>
      <c r="C926" s="16"/>
      <c r="D926" s="18"/>
      <c r="E926" s="16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4" customHeight="1">
      <c r="A927" s="13"/>
      <c r="B927" s="13"/>
      <c r="C927" s="16"/>
      <c r="D927" s="18"/>
      <c r="E927" s="16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4" customHeight="1">
      <c r="A928" s="13"/>
      <c r="B928" s="13"/>
      <c r="C928" s="16"/>
      <c r="D928" s="18"/>
      <c r="E928" s="16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4" customHeight="1">
      <c r="A929" s="13"/>
      <c r="B929" s="13"/>
      <c r="C929" s="16"/>
      <c r="D929" s="18"/>
      <c r="E929" s="16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4" customHeight="1">
      <c r="A930" s="13"/>
      <c r="B930" s="13"/>
      <c r="C930" s="16"/>
      <c r="D930" s="18"/>
      <c r="E930" s="16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4" customHeight="1">
      <c r="A931" s="13"/>
      <c r="B931" s="13"/>
      <c r="C931" s="16"/>
      <c r="D931" s="18"/>
      <c r="E931" s="16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4" customHeight="1">
      <c r="A932" s="13"/>
      <c r="B932" s="13"/>
      <c r="C932" s="16"/>
      <c r="D932" s="18"/>
      <c r="E932" s="16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4" customHeight="1">
      <c r="A933" s="13"/>
      <c r="B933" s="13"/>
      <c r="C933" s="16"/>
      <c r="D933" s="18"/>
      <c r="E933" s="16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4" customHeight="1">
      <c r="A934" s="13"/>
      <c r="B934" s="13"/>
      <c r="C934" s="16"/>
      <c r="D934" s="18"/>
      <c r="E934" s="16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4" customHeight="1">
      <c r="A935" s="13"/>
      <c r="B935" s="13"/>
      <c r="C935" s="16"/>
      <c r="D935" s="18"/>
      <c r="E935" s="16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4" customHeight="1">
      <c r="A936" s="13"/>
      <c r="B936" s="13"/>
      <c r="C936" s="16"/>
      <c r="D936" s="18"/>
      <c r="E936" s="16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4" customHeight="1">
      <c r="A937" s="13"/>
      <c r="B937" s="13"/>
      <c r="C937" s="16"/>
      <c r="D937" s="18"/>
      <c r="E937" s="16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4" customHeight="1">
      <c r="A938" s="13"/>
      <c r="B938" s="13"/>
      <c r="C938" s="16"/>
      <c r="D938" s="18"/>
      <c r="E938" s="16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4" customHeight="1">
      <c r="A939" s="13"/>
      <c r="B939" s="13"/>
      <c r="C939" s="16"/>
      <c r="D939" s="18"/>
      <c r="E939" s="16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4" customHeight="1">
      <c r="A940" s="13"/>
      <c r="B940" s="13"/>
      <c r="C940" s="16"/>
      <c r="D940" s="18"/>
      <c r="E940" s="16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4" customHeight="1">
      <c r="A941" s="13"/>
      <c r="B941" s="13"/>
      <c r="C941" s="16"/>
      <c r="D941" s="18"/>
      <c r="E941" s="16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4" customHeight="1">
      <c r="A942" s="13"/>
      <c r="B942" s="13"/>
      <c r="C942" s="16"/>
      <c r="D942" s="18"/>
      <c r="E942" s="16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4" customHeight="1">
      <c r="A943" s="13"/>
      <c r="B943" s="13"/>
      <c r="C943" s="16"/>
      <c r="D943" s="18"/>
      <c r="E943" s="16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4" customHeight="1">
      <c r="A944" s="13"/>
      <c r="B944" s="13"/>
      <c r="C944" s="16"/>
      <c r="D944" s="18"/>
      <c r="E944" s="16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4" customHeight="1">
      <c r="A945" s="13"/>
      <c r="B945" s="13"/>
      <c r="C945" s="16"/>
      <c r="D945" s="18"/>
      <c r="E945" s="16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4" customHeight="1">
      <c r="A946" s="13"/>
      <c r="B946" s="13"/>
      <c r="C946" s="16"/>
      <c r="D946" s="18"/>
      <c r="E946" s="16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4" customHeight="1">
      <c r="A947" s="13"/>
      <c r="B947" s="13"/>
      <c r="C947" s="16"/>
      <c r="D947" s="18"/>
      <c r="E947" s="16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4" customHeight="1">
      <c r="A948" s="13"/>
      <c r="B948" s="13"/>
      <c r="C948" s="16"/>
      <c r="D948" s="18"/>
      <c r="E948" s="16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4" customHeight="1">
      <c r="A949" s="13"/>
      <c r="B949" s="13"/>
      <c r="C949" s="16"/>
      <c r="D949" s="18"/>
      <c r="E949" s="16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4" customHeight="1">
      <c r="A950" s="13"/>
      <c r="B950" s="13"/>
      <c r="C950" s="16"/>
      <c r="D950" s="18"/>
      <c r="E950" s="16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4" customHeight="1">
      <c r="A951" s="13"/>
      <c r="B951" s="13"/>
      <c r="C951" s="16"/>
      <c r="D951" s="18"/>
      <c r="E951" s="16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4" customHeight="1">
      <c r="A952" s="13"/>
      <c r="B952" s="13"/>
      <c r="C952" s="16"/>
      <c r="D952" s="18"/>
      <c r="E952" s="16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4" customHeight="1">
      <c r="A953" s="13"/>
      <c r="B953" s="13"/>
      <c r="C953" s="16"/>
      <c r="D953" s="18"/>
      <c r="E953" s="16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4" customHeight="1">
      <c r="A954" s="13"/>
      <c r="B954" s="13"/>
      <c r="C954" s="16"/>
      <c r="D954" s="18"/>
      <c r="E954" s="16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4" customHeight="1">
      <c r="A955" s="13"/>
      <c r="B955" s="13"/>
      <c r="C955" s="16"/>
      <c r="D955" s="18"/>
      <c r="E955" s="16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4" customHeight="1">
      <c r="A956" s="13"/>
      <c r="B956" s="13"/>
      <c r="C956" s="16"/>
      <c r="D956" s="18"/>
      <c r="E956" s="16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4" customHeight="1">
      <c r="A957" s="13"/>
      <c r="B957" s="13"/>
      <c r="C957" s="16"/>
      <c r="D957" s="18"/>
      <c r="E957" s="16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4" customHeight="1">
      <c r="A958" s="13"/>
      <c r="B958" s="13"/>
      <c r="C958" s="16"/>
      <c r="D958" s="18"/>
      <c r="E958" s="16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4" customHeight="1">
      <c r="A959" s="13"/>
      <c r="B959" s="13"/>
      <c r="C959" s="16"/>
      <c r="D959" s="18"/>
      <c r="E959" s="16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4" customHeight="1">
      <c r="A960" s="13"/>
      <c r="B960" s="13"/>
      <c r="C960" s="16"/>
      <c r="D960" s="18"/>
      <c r="E960" s="16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4" customHeight="1">
      <c r="A961" s="13"/>
      <c r="B961" s="13"/>
      <c r="C961" s="16"/>
      <c r="D961" s="18"/>
      <c r="E961" s="16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4" customHeight="1">
      <c r="A962" s="13"/>
      <c r="B962" s="13"/>
      <c r="C962" s="16"/>
      <c r="D962" s="18"/>
      <c r="E962" s="16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4" customHeight="1">
      <c r="A963" s="13"/>
      <c r="B963" s="13"/>
      <c r="C963" s="16"/>
      <c r="D963" s="18"/>
      <c r="E963" s="16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4" customHeight="1">
      <c r="A964" s="13"/>
      <c r="B964" s="13"/>
      <c r="C964" s="16"/>
      <c r="D964" s="18"/>
      <c r="E964" s="16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4" customHeight="1">
      <c r="A965" s="13"/>
      <c r="B965" s="13"/>
      <c r="C965" s="16"/>
      <c r="D965" s="18"/>
      <c r="E965" s="16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4" customHeight="1">
      <c r="A966" s="13"/>
      <c r="B966" s="13"/>
      <c r="C966" s="16"/>
      <c r="D966" s="18"/>
      <c r="E966" s="16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4" customHeight="1">
      <c r="A967" s="13"/>
      <c r="B967" s="13"/>
      <c r="C967" s="16"/>
      <c r="D967" s="18"/>
      <c r="E967" s="16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4" customHeight="1">
      <c r="A968" s="13"/>
      <c r="B968" s="13"/>
      <c r="C968" s="16"/>
      <c r="D968" s="18"/>
      <c r="E968" s="16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4" customHeight="1">
      <c r="A969" s="13"/>
      <c r="B969" s="13"/>
      <c r="C969" s="16"/>
      <c r="D969" s="18"/>
      <c r="E969" s="16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4" customHeight="1">
      <c r="A970" s="13"/>
      <c r="B970" s="13"/>
      <c r="C970" s="16"/>
      <c r="D970" s="18"/>
      <c r="E970" s="16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4" customHeight="1">
      <c r="A971" s="13"/>
      <c r="B971" s="13"/>
      <c r="C971" s="16"/>
      <c r="D971" s="18"/>
      <c r="E971" s="16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4" customHeight="1">
      <c r="A972" s="13"/>
      <c r="B972" s="13"/>
      <c r="C972" s="16"/>
      <c r="D972" s="18"/>
      <c r="E972" s="16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4" customHeight="1">
      <c r="A973" s="13"/>
      <c r="B973" s="13"/>
      <c r="C973" s="16"/>
      <c r="D973" s="18"/>
      <c r="E973" s="16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4" customHeight="1">
      <c r="A974" s="13"/>
      <c r="B974" s="13"/>
      <c r="C974" s="16"/>
      <c r="D974" s="18"/>
      <c r="E974" s="16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4" customHeight="1">
      <c r="A975" s="13"/>
      <c r="B975" s="13"/>
      <c r="C975" s="16"/>
      <c r="D975" s="18"/>
      <c r="E975" s="16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4" customHeight="1">
      <c r="A976" s="13"/>
      <c r="B976" s="13"/>
      <c r="C976" s="16"/>
      <c r="D976" s="18"/>
      <c r="E976" s="16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4" customHeight="1">
      <c r="A977" s="13"/>
      <c r="B977" s="13"/>
      <c r="C977" s="16"/>
      <c r="D977" s="18"/>
      <c r="E977" s="16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4" customHeight="1">
      <c r="A978" s="13"/>
      <c r="B978" s="13"/>
      <c r="C978" s="16"/>
      <c r="D978" s="18"/>
      <c r="E978" s="16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4" customHeight="1">
      <c r="A979" s="13"/>
      <c r="B979" s="13"/>
      <c r="C979" s="16"/>
      <c r="D979" s="18"/>
      <c r="E979" s="16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4" customHeight="1">
      <c r="A980" s="13"/>
      <c r="B980" s="13"/>
      <c r="C980" s="16"/>
      <c r="D980" s="18"/>
      <c r="E980" s="16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4" customHeight="1">
      <c r="A981" s="13"/>
      <c r="B981" s="13"/>
      <c r="C981" s="16"/>
      <c r="D981" s="18"/>
      <c r="E981" s="16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4" customHeight="1">
      <c r="A982" s="13"/>
      <c r="B982" s="13"/>
      <c r="C982" s="16"/>
      <c r="D982" s="18"/>
      <c r="E982" s="16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4" customHeight="1">
      <c r="A983" s="13"/>
      <c r="B983" s="13"/>
      <c r="C983" s="16"/>
      <c r="D983" s="18"/>
      <c r="E983" s="16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4" customHeight="1">
      <c r="A984" s="13"/>
      <c r="B984" s="13"/>
      <c r="C984" s="16"/>
      <c r="D984" s="18"/>
      <c r="E984" s="16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4" customHeight="1">
      <c r="A985" s="13"/>
      <c r="B985" s="13"/>
      <c r="C985" s="16"/>
      <c r="D985" s="18"/>
      <c r="E985" s="16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4" customHeight="1">
      <c r="A986" s="13"/>
      <c r="B986" s="13"/>
      <c r="C986" s="16"/>
      <c r="D986" s="18"/>
      <c r="E986" s="16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4" customHeight="1">
      <c r="A987" s="13"/>
      <c r="B987" s="13"/>
      <c r="C987" s="16"/>
      <c r="D987" s="18"/>
      <c r="E987" s="16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4" customHeight="1">
      <c r="A988" s="13"/>
      <c r="B988" s="13"/>
      <c r="C988" s="16"/>
      <c r="D988" s="18"/>
      <c r="E988" s="16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4" customHeight="1">
      <c r="A989" s="13"/>
      <c r="B989" s="13"/>
      <c r="C989" s="16"/>
      <c r="D989" s="18"/>
      <c r="E989" s="16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4" customHeight="1">
      <c r="A990" s="13"/>
      <c r="B990" s="13"/>
      <c r="C990" s="16"/>
      <c r="D990" s="18"/>
      <c r="E990" s="16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4" customHeight="1">
      <c r="A991" s="13"/>
      <c r="B991" s="13"/>
      <c r="C991" s="16"/>
      <c r="D991" s="18"/>
      <c r="E991" s="16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24" customHeight="1">
      <c r="A992" s="13"/>
      <c r="B992" s="13"/>
      <c r="C992" s="16"/>
      <c r="D992" s="18"/>
      <c r="E992" s="16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24" customHeight="1">
      <c r="A993" s="13"/>
      <c r="B993" s="13"/>
      <c r="C993" s="16"/>
      <c r="D993" s="18"/>
      <c r="E993" s="16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24" customHeight="1">
      <c r="A994" s="13"/>
      <c r="B994" s="13"/>
      <c r="C994" s="16"/>
      <c r="D994" s="18"/>
      <c r="E994" s="16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24" customHeight="1">
      <c r="A995" s="13"/>
      <c r="B995" s="13"/>
      <c r="C995" s="16"/>
      <c r="D995" s="18"/>
      <c r="E995" s="16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24" customHeight="1">
      <c r="A996" s="13"/>
      <c r="B996" s="13"/>
      <c r="C996" s="16"/>
      <c r="D996" s="18"/>
      <c r="E996" s="16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</sheetData>
  <mergeCells count="22">
    <mergeCell ref="A25:D25"/>
    <mergeCell ref="L5:L6"/>
    <mergeCell ref="M5:M6"/>
    <mergeCell ref="N5:P5"/>
    <mergeCell ref="Q5:S5"/>
    <mergeCell ref="F5:G5"/>
    <mergeCell ref="A1:V1"/>
    <mergeCell ref="C27:D27"/>
    <mergeCell ref="G27:J27"/>
    <mergeCell ref="C28:D28"/>
    <mergeCell ref="A2:V2"/>
    <mergeCell ref="A3:V3"/>
    <mergeCell ref="A4:A6"/>
    <mergeCell ref="C4:C6"/>
    <mergeCell ref="D4:D6"/>
    <mergeCell ref="B4:B6"/>
    <mergeCell ref="N4:S4"/>
    <mergeCell ref="T4:V5"/>
    <mergeCell ref="E5:E6"/>
    <mergeCell ref="E4:M4"/>
    <mergeCell ref="H5:I5"/>
    <mergeCell ref="J5:K5"/>
  </mergeCells>
  <pageMargins left="3.937007874015748E-2" right="3.937007874015748E-2" top="0.74803149606299213" bottom="0.74803149606299213" header="0" footer="0"/>
  <pageSetup paperSize="9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7"/>
  <sheetViews>
    <sheetView topLeftCell="A4" zoomScale="85" zoomScaleNormal="85" workbookViewId="0">
      <selection activeCell="P20" sqref="P20"/>
    </sheetView>
  </sheetViews>
  <sheetFormatPr defaultRowHeight="14.25"/>
  <cols>
    <col min="3" max="3" width="8.5" customWidth="1"/>
    <col min="4" max="4" width="13.375" bestFit="1" customWidth="1"/>
  </cols>
  <sheetData>
    <row r="1" spans="1:22" ht="21">
      <c r="A1" s="39" t="s">
        <v>3</v>
      </c>
      <c r="B1" s="39" t="s">
        <v>4</v>
      </c>
      <c r="C1" s="39" t="s">
        <v>5</v>
      </c>
      <c r="D1" s="39" t="s">
        <v>6</v>
      </c>
      <c r="E1" s="55" t="s">
        <v>7</v>
      </c>
      <c r="F1" s="47"/>
      <c r="G1" s="47"/>
      <c r="H1" s="47"/>
      <c r="I1" s="47"/>
      <c r="J1" s="47"/>
      <c r="K1" s="47"/>
      <c r="L1" s="47"/>
      <c r="M1" s="48"/>
      <c r="N1" s="46" t="s">
        <v>8</v>
      </c>
      <c r="O1" s="47"/>
      <c r="P1" s="47"/>
      <c r="Q1" s="47"/>
      <c r="R1" s="47"/>
      <c r="S1" s="48"/>
      <c r="T1" s="49" t="s">
        <v>9</v>
      </c>
      <c r="U1" s="50"/>
      <c r="V1" s="51"/>
    </row>
    <row r="2" spans="1:22">
      <c r="A2" s="40"/>
      <c r="B2" s="40"/>
      <c r="C2" s="42"/>
      <c r="D2" s="44"/>
      <c r="E2" s="54" t="s">
        <v>10</v>
      </c>
      <c r="F2" s="56" t="s">
        <v>11</v>
      </c>
      <c r="G2" s="48"/>
      <c r="H2" s="56" t="s">
        <v>12</v>
      </c>
      <c r="I2" s="48"/>
      <c r="J2" s="56" t="s">
        <v>13</v>
      </c>
      <c r="K2" s="48"/>
      <c r="L2" s="58" t="s">
        <v>14</v>
      </c>
      <c r="M2" s="58" t="s">
        <v>15</v>
      </c>
      <c r="N2" s="46" t="s">
        <v>16</v>
      </c>
      <c r="O2" s="47"/>
      <c r="P2" s="48"/>
      <c r="Q2" s="46" t="s">
        <v>17</v>
      </c>
      <c r="R2" s="47"/>
      <c r="S2" s="48"/>
      <c r="T2" s="52"/>
      <c r="U2" s="38"/>
      <c r="V2" s="53"/>
    </row>
    <row r="3" spans="1:22" ht="84">
      <c r="A3" s="41"/>
      <c r="B3" s="41"/>
      <c r="C3" s="43"/>
      <c r="D3" s="45"/>
      <c r="E3" s="43"/>
      <c r="F3" s="4" t="s">
        <v>18</v>
      </c>
      <c r="G3" s="3" t="s">
        <v>19</v>
      </c>
      <c r="H3" s="4" t="s">
        <v>20</v>
      </c>
      <c r="I3" s="3" t="s">
        <v>21</v>
      </c>
      <c r="J3" s="4" t="s">
        <v>22</v>
      </c>
      <c r="K3" s="3" t="s">
        <v>23</v>
      </c>
      <c r="L3" s="41"/>
      <c r="M3" s="41"/>
      <c r="N3" s="5" t="s">
        <v>24</v>
      </c>
      <c r="O3" s="5" t="s">
        <v>25</v>
      </c>
      <c r="P3" s="5" t="s">
        <v>26</v>
      </c>
      <c r="Q3" s="5" t="s">
        <v>24</v>
      </c>
      <c r="R3" s="5" t="s">
        <v>25</v>
      </c>
      <c r="S3" s="5" t="s">
        <v>26</v>
      </c>
      <c r="T3" s="6" t="s">
        <v>24</v>
      </c>
      <c r="U3" s="6" t="s">
        <v>25</v>
      </c>
      <c r="V3" s="6" t="s">
        <v>26</v>
      </c>
    </row>
    <row r="4" spans="1:22" ht="21">
      <c r="A4" s="8">
        <v>1</v>
      </c>
      <c r="B4" s="8" t="s">
        <v>28</v>
      </c>
      <c r="C4" s="24" t="s">
        <v>49</v>
      </c>
      <c r="D4" s="25" t="s">
        <v>50</v>
      </c>
      <c r="E4" s="15">
        <v>1031</v>
      </c>
      <c r="F4" s="10"/>
      <c r="G4" s="9">
        <f t="shared" ref="G4:G16" si="0">F4/E4*100</f>
        <v>0</v>
      </c>
      <c r="H4" s="9"/>
      <c r="I4" s="9">
        <f t="shared" ref="I4:I16" si="1">H4/E4*100</f>
        <v>0</v>
      </c>
      <c r="J4" s="9"/>
      <c r="K4" s="9">
        <f t="shared" ref="K4:K16" si="2">J4/E4*100</f>
        <v>0</v>
      </c>
      <c r="L4" s="11">
        <f t="shared" ref="L4:M16" si="3">F4+H4+J4</f>
        <v>0</v>
      </c>
      <c r="M4" s="11">
        <f t="shared" si="3"/>
        <v>0</v>
      </c>
      <c r="N4" s="9"/>
      <c r="O4" s="9"/>
      <c r="P4" s="9" t="e">
        <f t="shared" ref="P4:P16" si="4">O4/N4*100</f>
        <v>#DIV/0!</v>
      </c>
      <c r="Q4" s="9"/>
      <c r="R4" s="9"/>
      <c r="S4" s="9" t="e">
        <f t="shared" ref="S4:S16" si="5">R4/Q4*100</f>
        <v>#DIV/0!</v>
      </c>
      <c r="T4" s="9"/>
      <c r="U4" s="9"/>
      <c r="V4" s="9" t="e">
        <f t="shared" ref="V4:V16" si="6">U4/T4*100</f>
        <v>#DIV/0!</v>
      </c>
    </row>
    <row r="5" spans="1:22" ht="21">
      <c r="A5" s="8">
        <v>2</v>
      </c>
      <c r="B5" s="8" t="s">
        <v>28</v>
      </c>
      <c r="C5" s="24" t="s">
        <v>49</v>
      </c>
      <c r="D5" s="26" t="s">
        <v>51</v>
      </c>
      <c r="E5" s="15">
        <v>2190</v>
      </c>
      <c r="F5" s="9"/>
      <c r="G5" s="9">
        <f t="shared" si="0"/>
        <v>0</v>
      </c>
      <c r="H5" s="9"/>
      <c r="I5" s="9">
        <f t="shared" si="1"/>
        <v>0</v>
      </c>
      <c r="J5" s="9"/>
      <c r="K5" s="9">
        <f t="shared" si="2"/>
        <v>0</v>
      </c>
      <c r="L5" s="11">
        <f t="shared" si="3"/>
        <v>0</v>
      </c>
      <c r="M5" s="11">
        <f t="shared" si="3"/>
        <v>0</v>
      </c>
      <c r="N5" s="9"/>
      <c r="O5" s="9"/>
      <c r="P5" s="9" t="e">
        <f t="shared" si="4"/>
        <v>#DIV/0!</v>
      </c>
      <c r="Q5" s="9"/>
      <c r="R5" s="9"/>
      <c r="S5" s="9" t="e">
        <f t="shared" si="5"/>
        <v>#DIV/0!</v>
      </c>
      <c r="T5" s="9"/>
      <c r="U5" s="9"/>
      <c r="V5" s="9" t="e">
        <f t="shared" si="6"/>
        <v>#DIV/0!</v>
      </c>
    </row>
    <row r="6" spans="1:22" ht="21">
      <c r="A6" s="8">
        <v>3</v>
      </c>
      <c r="B6" s="8" t="s">
        <v>28</v>
      </c>
      <c r="C6" s="24" t="s">
        <v>49</v>
      </c>
      <c r="D6" s="26" t="s">
        <v>52</v>
      </c>
      <c r="E6" s="15">
        <v>845</v>
      </c>
      <c r="F6" s="9"/>
      <c r="G6" s="9">
        <f t="shared" si="0"/>
        <v>0</v>
      </c>
      <c r="H6" s="9"/>
      <c r="I6" s="9">
        <f t="shared" si="1"/>
        <v>0</v>
      </c>
      <c r="J6" s="9"/>
      <c r="K6" s="9">
        <f t="shared" si="2"/>
        <v>0</v>
      </c>
      <c r="L6" s="11">
        <f t="shared" si="3"/>
        <v>0</v>
      </c>
      <c r="M6" s="11">
        <f t="shared" si="3"/>
        <v>0</v>
      </c>
      <c r="N6" s="9"/>
      <c r="O6" s="9"/>
      <c r="P6" s="9" t="e">
        <f t="shared" si="4"/>
        <v>#DIV/0!</v>
      </c>
      <c r="Q6" s="9"/>
      <c r="R6" s="9"/>
      <c r="S6" s="9" t="e">
        <f t="shared" si="5"/>
        <v>#DIV/0!</v>
      </c>
      <c r="T6" s="9"/>
      <c r="U6" s="9"/>
      <c r="V6" s="9" t="e">
        <f t="shared" si="6"/>
        <v>#DIV/0!</v>
      </c>
    </row>
    <row r="7" spans="1:22" ht="21">
      <c r="A7" s="8">
        <v>4</v>
      </c>
      <c r="B7" s="8" t="s">
        <v>28</v>
      </c>
      <c r="C7" s="24" t="s">
        <v>49</v>
      </c>
      <c r="D7" s="26" t="s">
        <v>53</v>
      </c>
      <c r="E7" s="15">
        <v>948</v>
      </c>
      <c r="F7" s="9"/>
      <c r="G7" s="9">
        <f t="shared" si="0"/>
        <v>0</v>
      </c>
      <c r="H7" s="9"/>
      <c r="I7" s="9">
        <f t="shared" si="1"/>
        <v>0</v>
      </c>
      <c r="J7" s="9"/>
      <c r="K7" s="9">
        <f t="shared" si="2"/>
        <v>0</v>
      </c>
      <c r="L7" s="11">
        <f t="shared" si="3"/>
        <v>0</v>
      </c>
      <c r="M7" s="11">
        <f t="shared" si="3"/>
        <v>0</v>
      </c>
      <c r="N7" s="9"/>
      <c r="O7" s="9"/>
      <c r="P7" s="9" t="e">
        <f t="shared" si="4"/>
        <v>#DIV/0!</v>
      </c>
      <c r="Q7" s="9"/>
      <c r="R7" s="9"/>
      <c r="S7" s="9" t="e">
        <f t="shared" si="5"/>
        <v>#DIV/0!</v>
      </c>
      <c r="T7" s="9"/>
      <c r="U7" s="9"/>
      <c r="V7" s="9" t="e">
        <f t="shared" si="6"/>
        <v>#DIV/0!</v>
      </c>
    </row>
    <row r="8" spans="1:22" ht="21">
      <c r="A8" s="8">
        <v>5</v>
      </c>
      <c r="B8" s="8" t="s">
        <v>28</v>
      </c>
      <c r="C8" s="24" t="s">
        <v>49</v>
      </c>
      <c r="D8" s="26" t="s">
        <v>54</v>
      </c>
      <c r="E8" s="15">
        <v>2904</v>
      </c>
      <c r="F8" s="9"/>
      <c r="G8" s="9">
        <f t="shared" si="0"/>
        <v>0</v>
      </c>
      <c r="H8" s="9"/>
      <c r="I8" s="9">
        <f t="shared" si="1"/>
        <v>0</v>
      </c>
      <c r="J8" s="9"/>
      <c r="K8" s="9">
        <f t="shared" si="2"/>
        <v>0</v>
      </c>
      <c r="L8" s="11">
        <f t="shared" si="3"/>
        <v>0</v>
      </c>
      <c r="M8" s="11">
        <f t="shared" si="3"/>
        <v>0</v>
      </c>
      <c r="N8" s="9"/>
      <c r="O8" s="9"/>
      <c r="P8" s="9" t="e">
        <f t="shared" si="4"/>
        <v>#DIV/0!</v>
      </c>
      <c r="Q8" s="9"/>
      <c r="R8" s="9"/>
      <c r="S8" s="9" t="e">
        <f t="shared" si="5"/>
        <v>#DIV/0!</v>
      </c>
      <c r="T8" s="9"/>
      <c r="U8" s="9"/>
      <c r="V8" s="9" t="e">
        <f t="shared" si="6"/>
        <v>#DIV/0!</v>
      </c>
    </row>
    <row r="9" spans="1:22" ht="21">
      <c r="A9" s="8">
        <v>6</v>
      </c>
      <c r="B9" s="8" t="s">
        <v>28</v>
      </c>
      <c r="C9" s="24" t="s">
        <v>49</v>
      </c>
      <c r="D9" s="26" t="s">
        <v>55</v>
      </c>
      <c r="E9" s="15">
        <v>1064</v>
      </c>
      <c r="F9" s="9"/>
      <c r="G9" s="9">
        <f t="shared" si="0"/>
        <v>0</v>
      </c>
      <c r="H9" s="9"/>
      <c r="I9" s="9">
        <f t="shared" si="1"/>
        <v>0</v>
      </c>
      <c r="J9" s="9"/>
      <c r="K9" s="9">
        <f t="shared" si="2"/>
        <v>0</v>
      </c>
      <c r="L9" s="11">
        <f t="shared" si="3"/>
        <v>0</v>
      </c>
      <c r="M9" s="11">
        <f t="shared" si="3"/>
        <v>0</v>
      </c>
      <c r="N9" s="9"/>
      <c r="O9" s="9"/>
      <c r="P9" s="9" t="e">
        <f t="shared" si="4"/>
        <v>#DIV/0!</v>
      </c>
      <c r="Q9" s="9"/>
      <c r="R9" s="9"/>
      <c r="S9" s="9" t="e">
        <f t="shared" si="5"/>
        <v>#DIV/0!</v>
      </c>
      <c r="T9" s="9"/>
      <c r="U9" s="9"/>
      <c r="V9" s="9" t="e">
        <f t="shared" si="6"/>
        <v>#DIV/0!</v>
      </c>
    </row>
    <row r="10" spans="1:22" ht="21">
      <c r="A10" s="8">
        <v>7</v>
      </c>
      <c r="B10" s="8" t="s">
        <v>28</v>
      </c>
      <c r="C10" s="24" t="s">
        <v>49</v>
      </c>
      <c r="D10" s="27" t="s">
        <v>60</v>
      </c>
      <c r="E10" s="15">
        <v>2153</v>
      </c>
      <c r="F10" s="9"/>
      <c r="G10" s="9">
        <f t="shared" si="0"/>
        <v>0</v>
      </c>
      <c r="H10" s="9"/>
      <c r="I10" s="9">
        <f t="shared" si="1"/>
        <v>0</v>
      </c>
      <c r="J10" s="9"/>
      <c r="K10" s="9">
        <f t="shared" si="2"/>
        <v>0</v>
      </c>
      <c r="L10" s="11">
        <f t="shared" si="3"/>
        <v>0</v>
      </c>
      <c r="M10" s="11">
        <f t="shared" si="3"/>
        <v>0</v>
      </c>
      <c r="N10" s="9"/>
      <c r="O10" s="9"/>
      <c r="P10" s="9" t="e">
        <f t="shared" si="4"/>
        <v>#DIV/0!</v>
      </c>
      <c r="Q10" s="9"/>
      <c r="R10" s="9"/>
      <c r="S10" s="9" t="e">
        <f t="shared" si="5"/>
        <v>#DIV/0!</v>
      </c>
      <c r="T10" s="9"/>
      <c r="U10" s="9"/>
      <c r="V10" s="9" t="e">
        <f t="shared" si="6"/>
        <v>#DIV/0!</v>
      </c>
    </row>
    <row r="11" spans="1:22" ht="21">
      <c r="A11" s="8">
        <v>8</v>
      </c>
      <c r="B11" s="8" t="s">
        <v>28</v>
      </c>
      <c r="C11" s="24" t="s">
        <v>49</v>
      </c>
      <c r="D11" s="26" t="s">
        <v>56</v>
      </c>
      <c r="E11" s="15">
        <v>1356</v>
      </c>
      <c r="F11" s="9"/>
      <c r="G11" s="9">
        <f t="shared" si="0"/>
        <v>0</v>
      </c>
      <c r="H11" s="9"/>
      <c r="I11" s="9">
        <f t="shared" si="1"/>
        <v>0</v>
      </c>
      <c r="J11" s="9"/>
      <c r="K11" s="9">
        <f t="shared" si="2"/>
        <v>0</v>
      </c>
      <c r="L11" s="11">
        <f t="shared" si="3"/>
        <v>0</v>
      </c>
      <c r="M11" s="11">
        <f t="shared" si="3"/>
        <v>0</v>
      </c>
      <c r="N11" s="9"/>
      <c r="O11" s="9"/>
      <c r="P11" s="9" t="e">
        <f t="shared" si="4"/>
        <v>#DIV/0!</v>
      </c>
      <c r="Q11" s="9"/>
      <c r="R11" s="9"/>
      <c r="S11" s="9" t="e">
        <f t="shared" si="5"/>
        <v>#DIV/0!</v>
      </c>
      <c r="T11" s="9"/>
      <c r="U11" s="9"/>
      <c r="V11" s="9" t="e">
        <f t="shared" si="6"/>
        <v>#DIV/0!</v>
      </c>
    </row>
    <row r="12" spans="1:22" ht="21">
      <c r="A12" s="8">
        <v>9</v>
      </c>
      <c r="B12" s="8" t="s">
        <v>28</v>
      </c>
      <c r="C12" s="24" t="s">
        <v>49</v>
      </c>
      <c r="D12" s="26" t="s">
        <v>57</v>
      </c>
      <c r="E12" s="15">
        <v>947</v>
      </c>
      <c r="F12" s="9"/>
      <c r="G12" s="9">
        <f t="shared" si="0"/>
        <v>0</v>
      </c>
      <c r="H12" s="9"/>
      <c r="I12" s="9">
        <f t="shared" si="1"/>
        <v>0</v>
      </c>
      <c r="J12" s="9"/>
      <c r="K12" s="9">
        <f t="shared" si="2"/>
        <v>0</v>
      </c>
      <c r="L12" s="11">
        <f t="shared" si="3"/>
        <v>0</v>
      </c>
      <c r="M12" s="11">
        <f t="shared" si="3"/>
        <v>0</v>
      </c>
      <c r="N12" s="9"/>
      <c r="O12" s="9"/>
      <c r="P12" s="9" t="e">
        <f t="shared" si="4"/>
        <v>#DIV/0!</v>
      </c>
      <c r="Q12" s="9"/>
      <c r="R12" s="9"/>
      <c r="S12" s="9" t="e">
        <f t="shared" si="5"/>
        <v>#DIV/0!</v>
      </c>
      <c r="T12" s="9"/>
      <c r="U12" s="9"/>
      <c r="V12" s="9" t="e">
        <f t="shared" si="6"/>
        <v>#DIV/0!</v>
      </c>
    </row>
    <row r="13" spans="1:22" ht="21">
      <c r="A13" s="8">
        <v>10</v>
      </c>
      <c r="B13" s="8" t="s">
        <v>28</v>
      </c>
      <c r="C13" s="24" t="s">
        <v>49</v>
      </c>
      <c r="D13" s="23" t="s">
        <v>58</v>
      </c>
      <c r="E13" s="15">
        <v>2941</v>
      </c>
      <c r="F13" s="9"/>
      <c r="G13" s="9">
        <f t="shared" si="0"/>
        <v>0</v>
      </c>
      <c r="H13" s="9"/>
      <c r="I13" s="9">
        <f t="shared" si="1"/>
        <v>0</v>
      </c>
      <c r="J13" s="9"/>
      <c r="K13" s="9">
        <f t="shared" si="2"/>
        <v>0</v>
      </c>
      <c r="L13" s="11">
        <f t="shared" si="3"/>
        <v>0</v>
      </c>
      <c r="M13" s="11">
        <f t="shared" si="3"/>
        <v>0</v>
      </c>
      <c r="N13" s="9"/>
      <c r="O13" s="9"/>
      <c r="P13" s="9" t="e">
        <f t="shared" si="4"/>
        <v>#DIV/0!</v>
      </c>
      <c r="Q13" s="9"/>
      <c r="R13" s="9"/>
      <c r="S13" s="9" t="e">
        <f t="shared" si="5"/>
        <v>#DIV/0!</v>
      </c>
      <c r="T13" s="9"/>
      <c r="U13" s="9"/>
      <c r="V13" s="9" t="e">
        <f t="shared" si="6"/>
        <v>#DIV/0!</v>
      </c>
    </row>
    <row r="14" spans="1:22" ht="21">
      <c r="A14" s="8">
        <v>11</v>
      </c>
      <c r="B14" s="8" t="s">
        <v>28</v>
      </c>
      <c r="C14" s="24" t="s">
        <v>49</v>
      </c>
      <c r="D14" s="26" t="s">
        <v>59</v>
      </c>
      <c r="E14" s="15">
        <v>1585</v>
      </c>
      <c r="F14" s="9"/>
      <c r="G14" s="9">
        <f t="shared" si="0"/>
        <v>0</v>
      </c>
      <c r="H14" s="9"/>
      <c r="I14" s="9">
        <f t="shared" si="1"/>
        <v>0</v>
      </c>
      <c r="J14" s="9"/>
      <c r="K14" s="9">
        <f t="shared" si="2"/>
        <v>0</v>
      </c>
      <c r="L14" s="11">
        <f t="shared" si="3"/>
        <v>0</v>
      </c>
      <c r="M14" s="11">
        <f t="shared" si="3"/>
        <v>0</v>
      </c>
      <c r="N14" s="9"/>
      <c r="O14" s="9"/>
      <c r="P14" s="9" t="e">
        <f t="shared" si="4"/>
        <v>#DIV/0!</v>
      </c>
      <c r="Q14" s="9"/>
      <c r="R14" s="9"/>
      <c r="S14" s="9" t="e">
        <f t="shared" si="5"/>
        <v>#DIV/0!</v>
      </c>
      <c r="T14" s="9"/>
      <c r="U14" s="9"/>
      <c r="V14" s="9" t="e">
        <f t="shared" si="6"/>
        <v>#DIV/0!</v>
      </c>
    </row>
    <row r="15" spans="1:22" ht="21">
      <c r="A15" s="8">
        <v>12</v>
      </c>
      <c r="B15" s="8" t="s">
        <v>28</v>
      </c>
      <c r="C15" s="24" t="s">
        <v>49</v>
      </c>
      <c r="D15" s="26" t="s">
        <v>61</v>
      </c>
      <c r="E15" s="15">
        <v>2479</v>
      </c>
      <c r="F15" s="9"/>
      <c r="G15" s="9">
        <f t="shared" si="0"/>
        <v>0</v>
      </c>
      <c r="H15" s="9"/>
      <c r="I15" s="9">
        <f t="shared" si="1"/>
        <v>0</v>
      </c>
      <c r="J15" s="9"/>
      <c r="K15" s="9">
        <f t="shared" si="2"/>
        <v>0</v>
      </c>
      <c r="L15" s="11">
        <f t="shared" si="3"/>
        <v>0</v>
      </c>
      <c r="M15" s="11">
        <f t="shared" si="3"/>
        <v>0</v>
      </c>
      <c r="N15" s="9"/>
      <c r="O15" s="9"/>
      <c r="P15" s="9" t="e">
        <f t="shared" si="4"/>
        <v>#DIV/0!</v>
      </c>
      <c r="Q15" s="9"/>
      <c r="R15" s="9"/>
      <c r="S15" s="9" t="e">
        <f t="shared" si="5"/>
        <v>#DIV/0!</v>
      </c>
      <c r="T15" s="9"/>
      <c r="U15" s="9"/>
      <c r="V15" s="9" t="e">
        <f t="shared" si="6"/>
        <v>#DIV/0!</v>
      </c>
    </row>
    <row r="16" spans="1:22" ht="21">
      <c r="A16" s="8">
        <v>13</v>
      </c>
      <c r="B16" s="8" t="s">
        <v>28</v>
      </c>
      <c r="C16" s="24" t="s">
        <v>49</v>
      </c>
      <c r="D16" s="26" t="s">
        <v>62</v>
      </c>
      <c r="E16" s="15">
        <v>1128</v>
      </c>
      <c r="F16" s="9"/>
      <c r="G16" s="9">
        <f t="shared" si="0"/>
        <v>0</v>
      </c>
      <c r="H16" s="9"/>
      <c r="I16" s="9">
        <f t="shared" si="1"/>
        <v>0</v>
      </c>
      <c r="J16" s="9"/>
      <c r="K16" s="9">
        <f t="shared" si="2"/>
        <v>0</v>
      </c>
      <c r="L16" s="11">
        <f t="shared" si="3"/>
        <v>0</v>
      </c>
      <c r="M16" s="11">
        <f t="shared" si="3"/>
        <v>0</v>
      </c>
      <c r="N16" s="9"/>
      <c r="O16" s="9"/>
      <c r="P16" s="9" t="e">
        <f t="shared" si="4"/>
        <v>#DIV/0!</v>
      </c>
      <c r="Q16" s="9"/>
      <c r="R16" s="9"/>
      <c r="S16" s="9" t="e">
        <f t="shared" si="5"/>
        <v>#DIV/0!</v>
      </c>
      <c r="T16" s="9"/>
      <c r="U16" s="9"/>
      <c r="V16" s="9" t="e">
        <f t="shared" si="6"/>
        <v>#DIV/0!</v>
      </c>
    </row>
    <row r="17" spans="1:22" ht="21">
      <c r="A17" s="57" t="s">
        <v>27</v>
      </c>
      <c r="B17" s="47"/>
      <c r="C17" s="47"/>
      <c r="D17" s="48"/>
      <c r="E17" s="20">
        <f t="shared" ref="E17:V17" si="7">SUM(E4:E16)</f>
        <v>21571</v>
      </c>
      <c r="F17" s="12">
        <f t="shared" si="7"/>
        <v>0</v>
      </c>
      <c r="G17" s="12">
        <f t="shared" si="7"/>
        <v>0</v>
      </c>
      <c r="H17" s="12">
        <f t="shared" si="7"/>
        <v>0</v>
      </c>
      <c r="I17" s="12">
        <f t="shared" si="7"/>
        <v>0</v>
      </c>
      <c r="J17" s="12">
        <f t="shared" si="7"/>
        <v>0</v>
      </c>
      <c r="K17" s="12">
        <f t="shared" si="7"/>
        <v>0</v>
      </c>
      <c r="L17" s="12">
        <f t="shared" si="7"/>
        <v>0</v>
      </c>
      <c r="M17" s="12">
        <f t="shared" si="7"/>
        <v>0</v>
      </c>
      <c r="N17" s="12">
        <f t="shared" si="7"/>
        <v>0</v>
      </c>
      <c r="O17" s="12">
        <f t="shared" si="7"/>
        <v>0</v>
      </c>
      <c r="P17" s="12" t="e">
        <f t="shared" si="7"/>
        <v>#DIV/0!</v>
      </c>
      <c r="Q17" s="12">
        <f t="shared" si="7"/>
        <v>0</v>
      </c>
      <c r="R17" s="12">
        <f t="shared" si="7"/>
        <v>0</v>
      </c>
      <c r="S17" s="12" t="e">
        <f t="shared" si="7"/>
        <v>#DIV/0!</v>
      </c>
      <c r="T17" s="12">
        <f t="shared" si="7"/>
        <v>0</v>
      </c>
      <c r="U17" s="12">
        <f t="shared" si="7"/>
        <v>0</v>
      </c>
      <c r="V17" s="12" t="e">
        <f t="shared" si="7"/>
        <v>#DIV/0!</v>
      </c>
    </row>
  </sheetData>
  <mergeCells count="16">
    <mergeCell ref="A17:D17"/>
    <mergeCell ref="T1:V2"/>
    <mergeCell ref="E2:E3"/>
    <mergeCell ref="F2:G2"/>
    <mergeCell ref="H2:I2"/>
    <mergeCell ref="J2:K2"/>
    <mergeCell ref="L2:L3"/>
    <mergeCell ref="M2:M3"/>
    <mergeCell ref="N2:P2"/>
    <mergeCell ref="Q2:S2"/>
    <mergeCell ref="A1:A3"/>
    <mergeCell ref="B1:B3"/>
    <mergeCell ref="C1:C3"/>
    <mergeCell ref="D1:D3"/>
    <mergeCell ref="E1:M1"/>
    <mergeCell ref="N1:S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"/>
  <sheetViews>
    <sheetView zoomScale="85" zoomScaleNormal="85" workbookViewId="0">
      <selection activeCell="F14" sqref="F14"/>
    </sheetView>
  </sheetViews>
  <sheetFormatPr defaultRowHeight="14.25"/>
  <cols>
    <col min="4" max="4" width="11.75" bestFit="1" customWidth="1"/>
  </cols>
  <sheetData>
    <row r="1" spans="1:22" ht="21">
      <c r="A1" s="39" t="s">
        <v>3</v>
      </c>
      <c r="B1" s="39" t="s">
        <v>4</v>
      </c>
      <c r="C1" s="39" t="s">
        <v>5</v>
      </c>
      <c r="D1" s="39" t="s">
        <v>6</v>
      </c>
      <c r="E1" s="55" t="s">
        <v>7</v>
      </c>
      <c r="F1" s="47"/>
      <c r="G1" s="47"/>
      <c r="H1" s="47"/>
      <c r="I1" s="47"/>
      <c r="J1" s="47"/>
      <c r="K1" s="47"/>
      <c r="L1" s="47"/>
      <c r="M1" s="48"/>
      <c r="N1" s="46" t="s">
        <v>8</v>
      </c>
      <c r="O1" s="47"/>
      <c r="P1" s="47"/>
      <c r="Q1" s="47"/>
      <c r="R1" s="47"/>
      <c r="S1" s="48"/>
      <c r="T1" s="49" t="s">
        <v>9</v>
      </c>
      <c r="U1" s="50"/>
      <c r="V1" s="51"/>
    </row>
    <row r="2" spans="1:22">
      <c r="A2" s="40"/>
      <c r="B2" s="40"/>
      <c r="C2" s="42"/>
      <c r="D2" s="44"/>
      <c r="E2" s="54" t="s">
        <v>10</v>
      </c>
      <c r="F2" s="56" t="s">
        <v>11</v>
      </c>
      <c r="G2" s="48"/>
      <c r="H2" s="56" t="s">
        <v>12</v>
      </c>
      <c r="I2" s="48"/>
      <c r="J2" s="56" t="s">
        <v>13</v>
      </c>
      <c r="K2" s="48"/>
      <c r="L2" s="58" t="s">
        <v>14</v>
      </c>
      <c r="M2" s="58" t="s">
        <v>15</v>
      </c>
      <c r="N2" s="46" t="s">
        <v>16</v>
      </c>
      <c r="O2" s="47"/>
      <c r="P2" s="48"/>
      <c r="Q2" s="46" t="s">
        <v>17</v>
      </c>
      <c r="R2" s="47"/>
      <c r="S2" s="48"/>
      <c r="T2" s="52"/>
      <c r="U2" s="38"/>
      <c r="V2" s="53"/>
    </row>
    <row r="3" spans="1:22" ht="84">
      <c r="A3" s="41"/>
      <c r="B3" s="41"/>
      <c r="C3" s="43"/>
      <c r="D3" s="45"/>
      <c r="E3" s="43"/>
      <c r="F3" s="4" t="s">
        <v>18</v>
      </c>
      <c r="G3" s="3" t="s">
        <v>19</v>
      </c>
      <c r="H3" s="4" t="s">
        <v>20</v>
      </c>
      <c r="I3" s="3" t="s">
        <v>21</v>
      </c>
      <c r="J3" s="4" t="s">
        <v>22</v>
      </c>
      <c r="K3" s="3" t="s">
        <v>23</v>
      </c>
      <c r="L3" s="41"/>
      <c r="M3" s="41"/>
      <c r="N3" s="5" t="s">
        <v>24</v>
      </c>
      <c r="O3" s="5" t="s">
        <v>25</v>
      </c>
      <c r="P3" s="5" t="s">
        <v>26</v>
      </c>
      <c r="Q3" s="5" t="s">
        <v>24</v>
      </c>
      <c r="R3" s="5" t="s">
        <v>25</v>
      </c>
      <c r="S3" s="5" t="s">
        <v>26</v>
      </c>
      <c r="T3" s="6" t="s">
        <v>24</v>
      </c>
      <c r="U3" s="6" t="s">
        <v>25</v>
      </c>
      <c r="V3" s="6" t="s">
        <v>26</v>
      </c>
    </row>
    <row r="4" spans="1:22" ht="21">
      <c r="A4" s="8">
        <v>1</v>
      </c>
      <c r="B4" s="8" t="s">
        <v>28</v>
      </c>
      <c r="C4" s="24" t="s">
        <v>63</v>
      </c>
      <c r="D4" s="25" t="s">
        <v>64</v>
      </c>
      <c r="E4" s="15">
        <v>2832</v>
      </c>
      <c r="F4" s="10"/>
      <c r="G4" s="9">
        <f t="shared" ref="G4:G10" si="0">F4/E4*100</f>
        <v>0</v>
      </c>
      <c r="H4" s="9"/>
      <c r="I4" s="9">
        <f t="shared" ref="I4:I10" si="1">H4/E4*100</f>
        <v>0</v>
      </c>
      <c r="J4" s="9"/>
      <c r="K4" s="9">
        <f t="shared" ref="K4:K10" si="2">J4/E4*100</f>
        <v>0</v>
      </c>
      <c r="L4" s="11">
        <f t="shared" ref="L4:M10" si="3">F4+H4+J4</f>
        <v>0</v>
      </c>
      <c r="M4" s="11">
        <f t="shared" si="3"/>
        <v>0</v>
      </c>
      <c r="N4" s="9"/>
      <c r="O4" s="9"/>
      <c r="P4" s="9" t="e">
        <f t="shared" ref="P4:P10" si="4">O4/N4*100</f>
        <v>#DIV/0!</v>
      </c>
      <c r="Q4" s="9"/>
      <c r="R4" s="9"/>
      <c r="S4" s="9" t="e">
        <f t="shared" ref="S4:S10" si="5">R4/Q4*100</f>
        <v>#DIV/0!</v>
      </c>
      <c r="T4" s="9"/>
      <c r="U4" s="9"/>
      <c r="V4" s="9" t="e">
        <f t="shared" ref="V4:V10" si="6">U4/T4*100</f>
        <v>#DIV/0!</v>
      </c>
    </row>
    <row r="5" spans="1:22" ht="21">
      <c r="A5" s="8">
        <v>2</v>
      </c>
      <c r="B5" s="8" t="s">
        <v>28</v>
      </c>
      <c r="C5" s="24" t="s">
        <v>63</v>
      </c>
      <c r="D5" s="26" t="s">
        <v>65</v>
      </c>
      <c r="E5" s="15">
        <v>1186</v>
      </c>
      <c r="F5" s="9"/>
      <c r="G5" s="9">
        <f t="shared" si="0"/>
        <v>0</v>
      </c>
      <c r="H5" s="9"/>
      <c r="I5" s="9">
        <f t="shared" si="1"/>
        <v>0</v>
      </c>
      <c r="J5" s="9"/>
      <c r="K5" s="9">
        <f t="shared" si="2"/>
        <v>0</v>
      </c>
      <c r="L5" s="11">
        <f t="shared" si="3"/>
        <v>0</v>
      </c>
      <c r="M5" s="11">
        <f t="shared" si="3"/>
        <v>0</v>
      </c>
      <c r="N5" s="9"/>
      <c r="O5" s="9"/>
      <c r="P5" s="9" t="e">
        <f t="shared" si="4"/>
        <v>#DIV/0!</v>
      </c>
      <c r="Q5" s="9"/>
      <c r="R5" s="9"/>
      <c r="S5" s="9" t="e">
        <f t="shared" si="5"/>
        <v>#DIV/0!</v>
      </c>
      <c r="T5" s="9"/>
      <c r="U5" s="9"/>
      <c r="V5" s="9" t="e">
        <f t="shared" si="6"/>
        <v>#DIV/0!</v>
      </c>
    </row>
    <row r="6" spans="1:22" ht="21">
      <c r="A6" s="8">
        <v>3</v>
      </c>
      <c r="B6" s="8" t="s">
        <v>28</v>
      </c>
      <c r="C6" s="24" t="s">
        <v>63</v>
      </c>
      <c r="D6" s="26" t="s">
        <v>66</v>
      </c>
      <c r="E6" s="15">
        <v>1259</v>
      </c>
      <c r="F6" s="9"/>
      <c r="G6" s="9">
        <f t="shared" si="0"/>
        <v>0</v>
      </c>
      <c r="H6" s="9"/>
      <c r="I6" s="9">
        <f t="shared" si="1"/>
        <v>0</v>
      </c>
      <c r="J6" s="9"/>
      <c r="K6" s="9">
        <f t="shared" si="2"/>
        <v>0</v>
      </c>
      <c r="L6" s="11">
        <f t="shared" si="3"/>
        <v>0</v>
      </c>
      <c r="M6" s="11">
        <f t="shared" si="3"/>
        <v>0</v>
      </c>
      <c r="N6" s="9"/>
      <c r="O6" s="9"/>
      <c r="P6" s="9" t="e">
        <f t="shared" si="4"/>
        <v>#DIV/0!</v>
      </c>
      <c r="Q6" s="9"/>
      <c r="R6" s="9"/>
      <c r="S6" s="9" t="e">
        <f t="shared" si="5"/>
        <v>#DIV/0!</v>
      </c>
      <c r="T6" s="9"/>
      <c r="U6" s="9"/>
      <c r="V6" s="9" t="e">
        <f t="shared" si="6"/>
        <v>#DIV/0!</v>
      </c>
    </row>
    <row r="7" spans="1:22" ht="21">
      <c r="A7" s="8">
        <v>4</v>
      </c>
      <c r="B7" s="8" t="s">
        <v>28</v>
      </c>
      <c r="C7" s="24" t="s">
        <v>63</v>
      </c>
      <c r="D7" s="26" t="s">
        <v>67</v>
      </c>
      <c r="E7" s="15">
        <v>1963</v>
      </c>
      <c r="F7" s="9"/>
      <c r="G7" s="9">
        <f t="shared" si="0"/>
        <v>0</v>
      </c>
      <c r="H7" s="9"/>
      <c r="I7" s="9">
        <f t="shared" si="1"/>
        <v>0</v>
      </c>
      <c r="J7" s="9"/>
      <c r="K7" s="9">
        <f t="shared" si="2"/>
        <v>0</v>
      </c>
      <c r="L7" s="11">
        <f t="shared" si="3"/>
        <v>0</v>
      </c>
      <c r="M7" s="11">
        <f t="shared" si="3"/>
        <v>0</v>
      </c>
      <c r="N7" s="9"/>
      <c r="O7" s="9"/>
      <c r="P7" s="9" t="e">
        <f t="shared" si="4"/>
        <v>#DIV/0!</v>
      </c>
      <c r="Q7" s="9"/>
      <c r="R7" s="9"/>
      <c r="S7" s="9" t="e">
        <f t="shared" si="5"/>
        <v>#DIV/0!</v>
      </c>
      <c r="T7" s="9"/>
      <c r="U7" s="9"/>
      <c r="V7" s="9" t="e">
        <f t="shared" si="6"/>
        <v>#DIV/0!</v>
      </c>
    </row>
    <row r="8" spans="1:22" ht="21">
      <c r="A8" s="8">
        <v>5</v>
      </c>
      <c r="B8" s="8" t="s">
        <v>28</v>
      </c>
      <c r="C8" s="24" t="s">
        <v>63</v>
      </c>
      <c r="D8" s="22" t="s">
        <v>119</v>
      </c>
      <c r="E8" s="15">
        <v>1423</v>
      </c>
      <c r="F8" s="9"/>
      <c r="G8" s="9">
        <f t="shared" si="0"/>
        <v>0</v>
      </c>
      <c r="H8" s="9"/>
      <c r="I8" s="9">
        <f t="shared" si="1"/>
        <v>0</v>
      </c>
      <c r="J8" s="9"/>
      <c r="K8" s="9">
        <f t="shared" si="2"/>
        <v>0</v>
      </c>
      <c r="L8" s="11">
        <f t="shared" si="3"/>
        <v>0</v>
      </c>
      <c r="M8" s="11">
        <f t="shared" si="3"/>
        <v>0</v>
      </c>
      <c r="N8" s="9"/>
      <c r="O8" s="9"/>
      <c r="P8" s="9" t="e">
        <f t="shared" si="4"/>
        <v>#DIV/0!</v>
      </c>
      <c r="Q8" s="9"/>
      <c r="R8" s="9"/>
      <c r="S8" s="9" t="e">
        <f t="shared" si="5"/>
        <v>#DIV/0!</v>
      </c>
      <c r="T8" s="9"/>
      <c r="U8" s="9"/>
      <c r="V8" s="9" t="e">
        <f t="shared" si="6"/>
        <v>#DIV/0!</v>
      </c>
    </row>
    <row r="9" spans="1:22" ht="21">
      <c r="A9" s="8">
        <v>6</v>
      </c>
      <c r="B9" s="8" t="s">
        <v>28</v>
      </c>
      <c r="C9" s="24" t="s">
        <v>63</v>
      </c>
      <c r="D9" s="26" t="s">
        <v>68</v>
      </c>
      <c r="E9" s="15">
        <v>342</v>
      </c>
      <c r="F9" s="9"/>
      <c r="G9" s="9">
        <f t="shared" si="0"/>
        <v>0</v>
      </c>
      <c r="H9" s="9"/>
      <c r="I9" s="9">
        <f t="shared" si="1"/>
        <v>0</v>
      </c>
      <c r="J9" s="9"/>
      <c r="K9" s="9">
        <f t="shared" si="2"/>
        <v>0</v>
      </c>
      <c r="L9" s="11">
        <f t="shared" si="3"/>
        <v>0</v>
      </c>
      <c r="M9" s="11">
        <f t="shared" si="3"/>
        <v>0</v>
      </c>
      <c r="N9" s="9"/>
      <c r="O9" s="9"/>
      <c r="P9" s="9" t="e">
        <f t="shared" si="4"/>
        <v>#DIV/0!</v>
      </c>
      <c r="Q9" s="9"/>
      <c r="R9" s="9"/>
      <c r="S9" s="9" t="e">
        <f t="shared" si="5"/>
        <v>#DIV/0!</v>
      </c>
      <c r="T9" s="9"/>
      <c r="U9" s="9"/>
      <c r="V9" s="9" t="e">
        <f t="shared" si="6"/>
        <v>#DIV/0!</v>
      </c>
    </row>
    <row r="10" spans="1:22" ht="21">
      <c r="A10" s="8">
        <v>7</v>
      </c>
      <c r="B10" s="8" t="s">
        <v>28</v>
      </c>
      <c r="C10" s="24" t="s">
        <v>63</v>
      </c>
      <c r="D10" s="27" t="s">
        <v>69</v>
      </c>
      <c r="E10" s="15">
        <v>732</v>
      </c>
      <c r="F10" s="9"/>
      <c r="G10" s="9">
        <f t="shared" si="0"/>
        <v>0</v>
      </c>
      <c r="H10" s="9"/>
      <c r="I10" s="9">
        <f t="shared" si="1"/>
        <v>0</v>
      </c>
      <c r="J10" s="9"/>
      <c r="K10" s="9">
        <f t="shared" si="2"/>
        <v>0</v>
      </c>
      <c r="L10" s="11">
        <f t="shared" si="3"/>
        <v>0</v>
      </c>
      <c r="M10" s="11">
        <f t="shared" si="3"/>
        <v>0</v>
      </c>
      <c r="N10" s="9"/>
      <c r="O10" s="9"/>
      <c r="P10" s="9" t="e">
        <f t="shared" si="4"/>
        <v>#DIV/0!</v>
      </c>
      <c r="Q10" s="9"/>
      <c r="R10" s="9"/>
      <c r="S10" s="9" t="e">
        <f t="shared" si="5"/>
        <v>#DIV/0!</v>
      </c>
      <c r="T10" s="9"/>
      <c r="U10" s="9"/>
      <c r="V10" s="9" t="e">
        <f t="shared" si="6"/>
        <v>#DIV/0!</v>
      </c>
    </row>
    <row r="11" spans="1:22" ht="21">
      <c r="A11" s="57" t="s">
        <v>27</v>
      </c>
      <c r="B11" s="47"/>
      <c r="C11" s="47"/>
      <c r="D11" s="48"/>
      <c r="E11" s="20">
        <f t="shared" ref="E11:V11" si="7">SUM(E4:E10)</f>
        <v>9737</v>
      </c>
      <c r="F11" s="12">
        <f t="shared" si="7"/>
        <v>0</v>
      </c>
      <c r="G11" s="12">
        <f t="shared" si="7"/>
        <v>0</v>
      </c>
      <c r="H11" s="12">
        <f t="shared" si="7"/>
        <v>0</v>
      </c>
      <c r="I11" s="12">
        <f t="shared" si="7"/>
        <v>0</v>
      </c>
      <c r="J11" s="12">
        <f t="shared" si="7"/>
        <v>0</v>
      </c>
      <c r="K11" s="12">
        <f t="shared" si="7"/>
        <v>0</v>
      </c>
      <c r="L11" s="12">
        <f t="shared" si="7"/>
        <v>0</v>
      </c>
      <c r="M11" s="12">
        <f t="shared" si="7"/>
        <v>0</v>
      </c>
      <c r="N11" s="12">
        <f t="shared" si="7"/>
        <v>0</v>
      </c>
      <c r="O11" s="12">
        <f t="shared" si="7"/>
        <v>0</v>
      </c>
      <c r="P11" s="12" t="e">
        <f t="shared" si="7"/>
        <v>#DIV/0!</v>
      </c>
      <c r="Q11" s="12">
        <f t="shared" si="7"/>
        <v>0</v>
      </c>
      <c r="R11" s="12">
        <f t="shared" si="7"/>
        <v>0</v>
      </c>
      <c r="S11" s="12" t="e">
        <f t="shared" si="7"/>
        <v>#DIV/0!</v>
      </c>
      <c r="T11" s="12">
        <f t="shared" si="7"/>
        <v>0</v>
      </c>
      <c r="U11" s="12">
        <f t="shared" si="7"/>
        <v>0</v>
      </c>
      <c r="V11" s="12" t="e">
        <f t="shared" si="7"/>
        <v>#DIV/0!</v>
      </c>
    </row>
  </sheetData>
  <mergeCells count="16">
    <mergeCell ref="A11:D11"/>
    <mergeCell ref="T1:V2"/>
    <mergeCell ref="E2:E3"/>
    <mergeCell ref="F2:G2"/>
    <mergeCell ref="H2:I2"/>
    <mergeCell ref="J2:K2"/>
    <mergeCell ref="L2:L3"/>
    <mergeCell ref="M2:M3"/>
    <mergeCell ref="N2:P2"/>
    <mergeCell ref="Q2:S2"/>
    <mergeCell ref="A1:A3"/>
    <mergeCell ref="B1:B3"/>
    <mergeCell ref="C1:C3"/>
    <mergeCell ref="D1:D3"/>
    <mergeCell ref="E1:M1"/>
    <mergeCell ref="N1:S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5"/>
  <sheetViews>
    <sheetView topLeftCell="A3" zoomScale="70" zoomScaleNormal="70" workbookViewId="0">
      <selection activeCell="I13" sqref="I13"/>
    </sheetView>
  </sheetViews>
  <sheetFormatPr defaultRowHeight="14.25"/>
  <cols>
    <col min="4" max="4" width="13.375" bestFit="1" customWidth="1"/>
  </cols>
  <sheetData>
    <row r="1" spans="1:22" ht="21">
      <c r="A1" s="39" t="s">
        <v>3</v>
      </c>
      <c r="B1" s="39" t="s">
        <v>4</v>
      </c>
      <c r="C1" s="39" t="s">
        <v>5</v>
      </c>
      <c r="D1" s="39" t="s">
        <v>6</v>
      </c>
      <c r="E1" s="55" t="s">
        <v>7</v>
      </c>
      <c r="F1" s="47"/>
      <c r="G1" s="47"/>
      <c r="H1" s="47"/>
      <c r="I1" s="47"/>
      <c r="J1" s="47"/>
      <c r="K1" s="47"/>
      <c r="L1" s="47"/>
      <c r="M1" s="48"/>
      <c r="N1" s="46" t="s">
        <v>8</v>
      </c>
      <c r="O1" s="47"/>
      <c r="P1" s="47"/>
      <c r="Q1" s="47"/>
      <c r="R1" s="47"/>
      <c r="S1" s="48"/>
      <c r="T1" s="49" t="s">
        <v>9</v>
      </c>
      <c r="U1" s="50"/>
      <c r="V1" s="51"/>
    </row>
    <row r="2" spans="1:22">
      <c r="A2" s="40"/>
      <c r="B2" s="40"/>
      <c r="C2" s="42"/>
      <c r="D2" s="44"/>
      <c r="E2" s="54" t="s">
        <v>10</v>
      </c>
      <c r="F2" s="56" t="s">
        <v>11</v>
      </c>
      <c r="G2" s="48"/>
      <c r="H2" s="56" t="s">
        <v>12</v>
      </c>
      <c r="I2" s="48"/>
      <c r="J2" s="56" t="s">
        <v>13</v>
      </c>
      <c r="K2" s="48"/>
      <c r="L2" s="58" t="s">
        <v>14</v>
      </c>
      <c r="M2" s="58" t="s">
        <v>15</v>
      </c>
      <c r="N2" s="46" t="s">
        <v>16</v>
      </c>
      <c r="O2" s="47"/>
      <c r="P2" s="48"/>
      <c r="Q2" s="46" t="s">
        <v>17</v>
      </c>
      <c r="R2" s="47"/>
      <c r="S2" s="48"/>
      <c r="T2" s="52"/>
      <c r="U2" s="38"/>
      <c r="V2" s="53"/>
    </row>
    <row r="3" spans="1:22" ht="84">
      <c r="A3" s="41"/>
      <c r="B3" s="41"/>
      <c r="C3" s="43"/>
      <c r="D3" s="44"/>
      <c r="E3" s="43"/>
      <c r="F3" s="4" t="s">
        <v>18</v>
      </c>
      <c r="G3" s="3" t="s">
        <v>19</v>
      </c>
      <c r="H3" s="4" t="s">
        <v>20</v>
      </c>
      <c r="I3" s="3" t="s">
        <v>21</v>
      </c>
      <c r="J3" s="4" t="s">
        <v>22</v>
      </c>
      <c r="K3" s="3" t="s">
        <v>23</v>
      </c>
      <c r="L3" s="41"/>
      <c r="M3" s="41"/>
      <c r="N3" s="5" t="s">
        <v>24</v>
      </c>
      <c r="O3" s="5" t="s">
        <v>25</v>
      </c>
      <c r="P3" s="5" t="s">
        <v>26</v>
      </c>
      <c r="Q3" s="5" t="s">
        <v>24</v>
      </c>
      <c r="R3" s="5" t="s">
        <v>25</v>
      </c>
      <c r="S3" s="5" t="s">
        <v>26</v>
      </c>
      <c r="T3" s="6" t="s">
        <v>24</v>
      </c>
      <c r="U3" s="6" t="s">
        <v>25</v>
      </c>
      <c r="V3" s="6" t="s">
        <v>26</v>
      </c>
    </row>
    <row r="4" spans="1:22" ht="21">
      <c r="A4" s="8">
        <v>1</v>
      </c>
      <c r="B4" s="8" t="s">
        <v>28</v>
      </c>
      <c r="C4" s="28" t="s">
        <v>70</v>
      </c>
      <c r="D4" s="30" t="s">
        <v>71</v>
      </c>
      <c r="E4" s="29">
        <v>1209</v>
      </c>
      <c r="F4" s="10"/>
      <c r="G4" s="9">
        <f t="shared" ref="G4:G14" si="0">F4/E4*100</f>
        <v>0</v>
      </c>
      <c r="H4" s="9"/>
      <c r="I4" s="9">
        <f t="shared" ref="I4:I14" si="1">H4/E4*100</f>
        <v>0</v>
      </c>
      <c r="J4" s="9"/>
      <c r="K4" s="9">
        <f t="shared" ref="K4:K14" si="2">J4/E4*100</f>
        <v>0</v>
      </c>
      <c r="L4" s="11">
        <f t="shared" ref="L4:M14" si="3">F4+H4+J4</f>
        <v>0</v>
      </c>
      <c r="M4" s="11">
        <f t="shared" si="3"/>
        <v>0</v>
      </c>
      <c r="N4" s="9"/>
      <c r="O4" s="9"/>
      <c r="P4" s="9" t="e">
        <f t="shared" ref="P4:P14" si="4">O4/N4*100</f>
        <v>#DIV/0!</v>
      </c>
      <c r="Q4" s="9"/>
      <c r="R4" s="9"/>
      <c r="S4" s="9" t="e">
        <f t="shared" ref="S4:S14" si="5">R4/Q4*100</f>
        <v>#DIV/0!</v>
      </c>
      <c r="T4" s="9"/>
      <c r="U4" s="9"/>
      <c r="V4" s="9" t="e">
        <f t="shared" ref="V4:V14" si="6">U4/T4*100</f>
        <v>#DIV/0!</v>
      </c>
    </row>
    <row r="5" spans="1:22" ht="21">
      <c r="A5" s="8">
        <v>2</v>
      </c>
      <c r="B5" s="8" t="s">
        <v>28</v>
      </c>
      <c r="C5" s="28" t="s">
        <v>70</v>
      </c>
      <c r="D5" s="31" t="s">
        <v>72</v>
      </c>
      <c r="E5" s="29">
        <v>676</v>
      </c>
      <c r="F5" s="9"/>
      <c r="G5" s="9">
        <f t="shared" si="0"/>
        <v>0</v>
      </c>
      <c r="H5" s="9"/>
      <c r="I5" s="9">
        <f t="shared" si="1"/>
        <v>0</v>
      </c>
      <c r="J5" s="9"/>
      <c r="K5" s="9">
        <f t="shared" si="2"/>
        <v>0</v>
      </c>
      <c r="L5" s="11">
        <f t="shared" si="3"/>
        <v>0</v>
      </c>
      <c r="M5" s="11">
        <f t="shared" si="3"/>
        <v>0</v>
      </c>
      <c r="N5" s="9"/>
      <c r="O5" s="9"/>
      <c r="P5" s="9" t="e">
        <f t="shared" si="4"/>
        <v>#DIV/0!</v>
      </c>
      <c r="Q5" s="9"/>
      <c r="R5" s="9"/>
      <c r="S5" s="9" t="e">
        <f t="shared" si="5"/>
        <v>#DIV/0!</v>
      </c>
      <c r="T5" s="9"/>
      <c r="U5" s="9"/>
      <c r="V5" s="9" t="e">
        <f t="shared" si="6"/>
        <v>#DIV/0!</v>
      </c>
    </row>
    <row r="6" spans="1:22" ht="21">
      <c r="A6" s="8">
        <v>3</v>
      </c>
      <c r="B6" s="8" t="s">
        <v>28</v>
      </c>
      <c r="C6" s="28" t="s">
        <v>70</v>
      </c>
      <c r="D6" s="31" t="s">
        <v>73</v>
      </c>
      <c r="E6" s="29">
        <v>1739</v>
      </c>
      <c r="F6" s="9"/>
      <c r="G6" s="9">
        <f t="shared" si="0"/>
        <v>0</v>
      </c>
      <c r="H6" s="9"/>
      <c r="I6" s="9">
        <f t="shared" si="1"/>
        <v>0</v>
      </c>
      <c r="J6" s="9"/>
      <c r="K6" s="9">
        <f t="shared" si="2"/>
        <v>0</v>
      </c>
      <c r="L6" s="11">
        <f t="shared" si="3"/>
        <v>0</v>
      </c>
      <c r="M6" s="11">
        <f t="shared" si="3"/>
        <v>0</v>
      </c>
      <c r="N6" s="9"/>
      <c r="O6" s="9"/>
      <c r="P6" s="9" t="e">
        <f t="shared" si="4"/>
        <v>#DIV/0!</v>
      </c>
      <c r="Q6" s="9"/>
      <c r="R6" s="9"/>
      <c r="S6" s="9" t="e">
        <f t="shared" si="5"/>
        <v>#DIV/0!</v>
      </c>
      <c r="T6" s="9"/>
      <c r="U6" s="9"/>
      <c r="V6" s="9" t="e">
        <f t="shared" si="6"/>
        <v>#DIV/0!</v>
      </c>
    </row>
    <row r="7" spans="1:22" ht="21">
      <c r="A7" s="8">
        <v>4</v>
      </c>
      <c r="B7" s="8" t="s">
        <v>28</v>
      </c>
      <c r="C7" s="28" t="s">
        <v>70</v>
      </c>
      <c r="D7" s="31" t="s">
        <v>74</v>
      </c>
      <c r="E7" s="29">
        <v>1704</v>
      </c>
      <c r="F7" s="9"/>
      <c r="G7" s="9">
        <f t="shared" si="0"/>
        <v>0</v>
      </c>
      <c r="H7" s="9"/>
      <c r="I7" s="9">
        <f t="shared" si="1"/>
        <v>0</v>
      </c>
      <c r="J7" s="9"/>
      <c r="K7" s="9">
        <f t="shared" si="2"/>
        <v>0</v>
      </c>
      <c r="L7" s="11">
        <f t="shared" si="3"/>
        <v>0</v>
      </c>
      <c r="M7" s="11">
        <f t="shared" si="3"/>
        <v>0</v>
      </c>
      <c r="N7" s="9"/>
      <c r="O7" s="9"/>
      <c r="P7" s="9" t="e">
        <f t="shared" si="4"/>
        <v>#DIV/0!</v>
      </c>
      <c r="Q7" s="9"/>
      <c r="R7" s="9"/>
      <c r="S7" s="9" t="e">
        <f t="shared" si="5"/>
        <v>#DIV/0!</v>
      </c>
      <c r="T7" s="9"/>
      <c r="U7" s="9"/>
      <c r="V7" s="9" t="e">
        <f t="shared" si="6"/>
        <v>#DIV/0!</v>
      </c>
    </row>
    <row r="8" spans="1:22" ht="21">
      <c r="A8" s="8">
        <v>5</v>
      </c>
      <c r="B8" s="8" t="s">
        <v>28</v>
      </c>
      <c r="C8" s="28" t="s">
        <v>70</v>
      </c>
      <c r="D8" s="31" t="s">
        <v>75</v>
      </c>
      <c r="E8" s="29">
        <v>1086</v>
      </c>
      <c r="F8" s="9"/>
      <c r="G8" s="9">
        <f t="shared" si="0"/>
        <v>0</v>
      </c>
      <c r="H8" s="9"/>
      <c r="I8" s="9">
        <f t="shared" si="1"/>
        <v>0</v>
      </c>
      <c r="J8" s="9"/>
      <c r="K8" s="9">
        <f t="shared" si="2"/>
        <v>0</v>
      </c>
      <c r="L8" s="11">
        <f t="shared" si="3"/>
        <v>0</v>
      </c>
      <c r="M8" s="11">
        <f t="shared" si="3"/>
        <v>0</v>
      </c>
      <c r="N8" s="9"/>
      <c r="O8" s="9"/>
      <c r="P8" s="9" t="e">
        <f t="shared" si="4"/>
        <v>#DIV/0!</v>
      </c>
      <c r="Q8" s="9"/>
      <c r="R8" s="9"/>
      <c r="S8" s="9" t="e">
        <f t="shared" si="5"/>
        <v>#DIV/0!</v>
      </c>
      <c r="T8" s="9"/>
      <c r="U8" s="9"/>
      <c r="V8" s="9" t="e">
        <f t="shared" si="6"/>
        <v>#DIV/0!</v>
      </c>
    </row>
    <row r="9" spans="1:22" ht="21">
      <c r="A9" s="8">
        <v>6</v>
      </c>
      <c r="B9" s="8" t="s">
        <v>28</v>
      </c>
      <c r="C9" s="28" t="s">
        <v>70</v>
      </c>
      <c r="D9" s="31" t="s">
        <v>76</v>
      </c>
      <c r="E9" s="29">
        <v>774</v>
      </c>
      <c r="F9" s="9"/>
      <c r="G9" s="9">
        <f t="shared" si="0"/>
        <v>0</v>
      </c>
      <c r="H9" s="9"/>
      <c r="I9" s="9">
        <f t="shared" si="1"/>
        <v>0</v>
      </c>
      <c r="J9" s="9"/>
      <c r="K9" s="9">
        <f t="shared" si="2"/>
        <v>0</v>
      </c>
      <c r="L9" s="11">
        <f t="shared" si="3"/>
        <v>0</v>
      </c>
      <c r="M9" s="11">
        <f t="shared" si="3"/>
        <v>0</v>
      </c>
      <c r="N9" s="9"/>
      <c r="O9" s="9"/>
      <c r="P9" s="9" t="e">
        <f t="shared" si="4"/>
        <v>#DIV/0!</v>
      </c>
      <c r="Q9" s="9"/>
      <c r="R9" s="9"/>
      <c r="S9" s="9" t="e">
        <f t="shared" si="5"/>
        <v>#DIV/0!</v>
      </c>
      <c r="T9" s="9"/>
      <c r="U9" s="9"/>
      <c r="V9" s="9" t="e">
        <f t="shared" si="6"/>
        <v>#DIV/0!</v>
      </c>
    </row>
    <row r="10" spans="1:22" s="14" customFormat="1" ht="21">
      <c r="A10" s="8">
        <v>7</v>
      </c>
      <c r="B10" s="8" t="s">
        <v>28</v>
      </c>
      <c r="C10" s="28" t="s">
        <v>70</v>
      </c>
      <c r="D10" s="31" t="s">
        <v>77</v>
      </c>
      <c r="E10" s="29">
        <v>1216</v>
      </c>
      <c r="F10" s="9"/>
      <c r="G10" s="9">
        <f t="shared" si="0"/>
        <v>0</v>
      </c>
      <c r="H10" s="9"/>
      <c r="I10" s="9">
        <f t="shared" si="1"/>
        <v>0</v>
      </c>
      <c r="J10" s="9"/>
      <c r="K10" s="9">
        <f t="shared" si="2"/>
        <v>0</v>
      </c>
      <c r="L10" s="11"/>
      <c r="M10" s="11">
        <f t="shared" si="3"/>
        <v>0</v>
      </c>
      <c r="N10" s="9"/>
      <c r="O10" s="9"/>
      <c r="P10" s="9"/>
      <c r="Q10" s="9"/>
      <c r="R10" s="9"/>
      <c r="S10" s="9"/>
      <c r="T10" s="9"/>
      <c r="U10" s="9"/>
      <c r="V10" s="9"/>
    </row>
    <row r="11" spans="1:22" s="14" customFormat="1" ht="21">
      <c r="A11" s="8">
        <v>8</v>
      </c>
      <c r="B11" s="8" t="s">
        <v>28</v>
      </c>
      <c r="C11" s="28" t="s">
        <v>70</v>
      </c>
      <c r="D11" s="31" t="s">
        <v>78</v>
      </c>
      <c r="E11" s="29">
        <v>1585</v>
      </c>
      <c r="F11" s="9"/>
      <c r="G11" s="9">
        <f t="shared" si="0"/>
        <v>0</v>
      </c>
      <c r="H11" s="9"/>
      <c r="I11" s="9">
        <f t="shared" si="1"/>
        <v>0</v>
      </c>
      <c r="J11" s="9"/>
      <c r="K11" s="9">
        <f t="shared" si="2"/>
        <v>0</v>
      </c>
      <c r="L11" s="11"/>
      <c r="M11" s="11">
        <f t="shared" si="3"/>
        <v>0</v>
      </c>
      <c r="N11" s="9"/>
      <c r="O11" s="9"/>
      <c r="P11" s="9"/>
      <c r="Q11" s="9"/>
      <c r="R11" s="9"/>
      <c r="S11" s="9"/>
      <c r="T11" s="9"/>
      <c r="U11" s="9"/>
      <c r="V11" s="9"/>
    </row>
    <row r="12" spans="1:22" s="14" customFormat="1" ht="21">
      <c r="A12" s="8">
        <v>9</v>
      </c>
      <c r="B12" s="8" t="s">
        <v>28</v>
      </c>
      <c r="C12" s="28" t="s">
        <v>70</v>
      </c>
      <c r="D12" s="31" t="s">
        <v>79</v>
      </c>
      <c r="E12" s="29">
        <v>1084</v>
      </c>
      <c r="F12" s="9"/>
      <c r="G12" s="9">
        <f t="shared" si="0"/>
        <v>0</v>
      </c>
      <c r="H12" s="9"/>
      <c r="I12" s="9">
        <f t="shared" si="1"/>
        <v>0</v>
      </c>
      <c r="J12" s="9"/>
      <c r="K12" s="9">
        <f t="shared" si="2"/>
        <v>0</v>
      </c>
      <c r="L12" s="11"/>
      <c r="M12" s="11">
        <f t="shared" si="3"/>
        <v>0</v>
      </c>
      <c r="N12" s="9"/>
      <c r="O12" s="9"/>
      <c r="P12" s="9"/>
      <c r="Q12" s="9"/>
      <c r="R12" s="9"/>
      <c r="S12" s="9"/>
      <c r="T12" s="9"/>
      <c r="U12" s="9"/>
      <c r="V12" s="9"/>
    </row>
    <row r="13" spans="1:22" s="14" customFormat="1" ht="21">
      <c r="A13" s="8">
        <v>10</v>
      </c>
      <c r="B13" s="8" t="s">
        <v>28</v>
      </c>
      <c r="C13" s="28" t="s">
        <v>70</v>
      </c>
      <c r="D13" s="31" t="s">
        <v>80</v>
      </c>
      <c r="E13" s="29">
        <v>1945</v>
      </c>
      <c r="F13" s="9"/>
      <c r="G13" s="9">
        <f t="shared" si="0"/>
        <v>0</v>
      </c>
      <c r="H13" s="9"/>
      <c r="I13" s="9">
        <f t="shared" si="1"/>
        <v>0</v>
      </c>
      <c r="J13" s="9"/>
      <c r="K13" s="9">
        <f t="shared" si="2"/>
        <v>0</v>
      </c>
      <c r="L13" s="11"/>
      <c r="M13" s="11">
        <f t="shared" si="3"/>
        <v>0</v>
      </c>
      <c r="N13" s="9"/>
      <c r="O13" s="9"/>
      <c r="P13" s="9"/>
      <c r="Q13" s="9"/>
      <c r="R13" s="9"/>
      <c r="S13" s="9"/>
      <c r="T13" s="9"/>
      <c r="U13" s="9"/>
      <c r="V13" s="9"/>
    </row>
    <row r="14" spans="1:22" ht="21">
      <c r="A14" s="8">
        <v>11</v>
      </c>
      <c r="B14" s="8" t="s">
        <v>28</v>
      </c>
      <c r="C14" s="28" t="s">
        <v>70</v>
      </c>
      <c r="D14" s="32" t="s">
        <v>81</v>
      </c>
      <c r="E14" s="29">
        <v>1472</v>
      </c>
      <c r="F14" s="9"/>
      <c r="G14" s="9">
        <f t="shared" si="0"/>
        <v>0</v>
      </c>
      <c r="H14" s="9"/>
      <c r="I14" s="9">
        <f t="shared" si="1"/>
        <v>0</v>
      </c>
      <c r="J14" s="9"/>
      <c r="K14" s="9">
        <f t="shared" si="2"/>
        <v>0</v>
      </c>
      <c r="L14" s="11">
        <f t="shared" si="3"/>
        <v>0</v>
      </c>
      <c r="M14" s="11">
        <f t="shared" si="3"/>
        <v>0</v>
      </c>
      <c r="N14" s="9"/>
      <c r="O14" s="9"/>
      <c r="P14" s="9" t="e">
        <f t="shared" si="4"/>
        <v>#DIV/0!</v>
      </c>
      <c r="Q14" s="9"/>
      <c r="R14" s="9"/>
      <c r="S14" s="9" t="e">
        <f t="shared" si="5"/>
        <v>#DIV/0!</v>
      </c>
      <c r="T14" s="9"/>
      <c r="U14" s="9"/>
      <c r="V14" s="9" t="e">
        <f t="shared" si="6"/>
        <v>#DIV/0!</v>
      </c>
    </row>
    <row r="15" spans="1:22" ht="21">
      <c r="A15" s="57" t="s">
        <v>27</v>
      </c>
      <c r="B15" s="47"/>
      <c r="C15" s="47"/>
      <c r="D15" s="53"/>
      <c r="E15" s="20">
        <f t="shared" ref="E15:V15" si="7">SUM(E4:E14)</f>
        <v>14490</v>
      </c>
      <c r="F15" s="12">
        <f t="shared" si="7"/>
        <v>0</v>
      </c>
      <c r="G15" s="12">
        <f t="shared" si="7"/>
        <v>0</v>
      </c>
      <c r="H15" s="12">
        <f t="shared" si="7"/>
        <v>0</v>
      </c>
      <c r="I15" s="12">
        <f t="shared" si="7"/>
        <v>0</v>
      </c>
      <c r="J15" s="12">
        <f t="shared" si="7"/>
        <v>0</v>
      </c>
      <c r="K15" s="12">
        <f t="shared" si="7"/>
        <v>0</v>
      </c>
      <c r="L15" s="12">
        <f t="shared" si="7"/>
        <v>0</v>
      </c>
      <c r="M15" s="12">
        <f t="shared" si="7"/>
        <v>0</v>
      </c>
      <c r="N15" s="12">
        <f t="shared" si="7"/>
        <v>0</v>
      </c>
      <c r="O15" s="12">
        <f t="shared" si="7"/>
        <v>0</v>
      </c>
      <c r="P15" s="12" t="e">
        <f t="shared" si="7"/>
        <v>#DIV/0!</v>
      </c>
      <c r="Q15" s="12">
        <f t="shared" si="7"/>
        <v>0</v>
      </c>
      <c r="R15" s="12">
        <f t="shared" si="7"/>
        <v>0</v>
      </c>
      <c r="S15" s="12" t="e">
        <f t="shared" si="7"/>
        <v>#DIV/0!</v>
      </c>
      <c r="T15" s="12">
        <f t="shared" si="7"/>
        <v>0</v>
      </c>
      <c r="U15" s="12">
        <f t="shared" si="7"/>
        <v>0</v>
      </c>
      <c r="V15" s="12" t="e">
        <f t="shared" si="7"/>
        <v>#DIV/0!</v>
      </c>
    </row>
  </sheetData>
  <mergeCells count="16">
    <mergeCell ref="A15:D15"/>
    <mergeCell ref="T1:V2"/>
    <mergeCell ref="E2:E3"/>
    <mergeCell ref="F2:G2"/>
    <mergeCell ref="H2:I2"/>
    <mergeCell ref="J2:K2"/>
    <mergeCell ref="L2:L3"/>
    <mergeCell ref="M2:M3"/>
    <mergeCell ref="N2:P2"/>
    <mergeCell ref="Q2:S2"/>
    <mergeCell ref="A1:A3"/>
    <mergeCell ref="B1:B3"/>
    <mergeCell ref="C1:C3"/>
    <mergeCell ref="D1:D3"/>
    <mergeCell ref="E1:M1"/>
    <mergeCell ref="N1:S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3"/>
  <sheetViews>
    <sheetView topLeftCell="A4" workbookViewId="0">
      <selection activeCell="E5" sqref="E5"/>
    </sheetView>
  </sheetViews>
  <sheetFormatPr defaultRowHeight="14.25"/>
  <cols>
    <col min="4" max="4" width="15.375" customWidth="1"/>
  </cols>
  <sheetData>
    <row r="1" spans="1:22" ht="21">
      <c r="A1" s="39" t="s">
        <v>3</v>
      </c>
      <c r="B1" s="39" t="s">
        <v>4</v>
      </c>
      <c r="C1" s="39" t="s">
        <v>5</v>
      </c>
      <c r="D1" s="39" t="s">
        <v>6</v>
      </c>
      <c r="E1" s="55" t="s">
        <v>7</v>
      </c>
      <c r="F1" s="47"/>
      <c r="G1" s="47"/>
      <c r="H1" s="47"/>
      <c r="I1" s="47"/>
      <c r="J1" s="47"/>
      <c r="K1" s="47"/>
      <c r="L1" s="47"/>
      <c r="M1" s="48"/>
      <c r="N1" s="46" t="s">
        <v>8</v>
      </c>
      <c r="O1" s="47"/>
      <c r="P1" s="47"/>
      <c r="Q1" s="47"/>
      <c r="R1" s="47"/>
      <c r="S1" s="48"/>
      <c r="T1" s="49" t="s">
        <v>9</v>
      </c>
      <c r="U1" s="50"/>
      <c r="V1" s="51"/>
    </row>
    <row r="2" spans="1:22">
      <c r="A2" s="40"/>
      <c r="B2" s="40"/>
      <c r="C2" s="42"/>
      <c r="D2" s="44"/>
      <c r="E2" s="54" t="s">
        <v>10</v>
      </c>
      <c r="F2" s="56" t="s">
        <v>11</v>
      </c>
      <c r="G2" s="48"/>
      <c r="H2" s="56" t="s">
        <v>12</v>
      </c>
      <c r="I2" s="48"/>
      <c r="J2" s="56" t="s">
        <v>13</v>
      </c>
      <c r="K2" s="48"/>
      <c r="L2" s="58" t="s">
        <v>14</v>
      </c>
      <c r="M2" s="58" t="s">
        <v>15</v>
      </c>
      <c r="N2" s="46" t="s">
        <v>16</v>
      </c>
      <c r="O2" s="47"/>
      <c r="P2" s="48"/>
      <c r="Q2" s="46" t="s">
        <v>17</v>
      </c>
      <c r="R2" s="47"/>
      <c r="S2" s="48"/>
      <c r="T2" s="52"/>
      <c r="U2" s="38"/>
      <c r="V2" s="53"/>
    </row>
    <row r="3" spans="1:22" ht="84">
      <c r="A3" s="41"/>
      <c r="B3" s="41"/>
      <c r="C3" s="43"/>
      <c r="D3" s="44"/>
      <c r="E3" s="43"/>
      <c r="F3" s="4" t="s">
        <v>18</v>
      </c>
      <c r="G3" s="3" t="s">
        <v>19</v>
      </c>
      <c r="H3" s="4" t="s">
        <v>20</v>
      </c>
      <c r="I3" s="3" t="s">
        <v>21</v>
      </c>
      <c r="J3" s="4" t="s">
        <v>22</v>
      </c>
      <c r="K3" s="3" t="s">
        <v>23</v>
      </c>
      <c r="L3" s="41"/>
      <c r="M3" s="41"/>
      <c r="N3" s="5" t="s">
        <v>24</v>
      </c>
      <c r="O3" s="5" t="s">
        <v>25</v>
      </c>
      <c r="P3" s="5" t="s">
        <v>26</v>
      </c>
      <c r="Q3" s="5" t="s">
        <v>24</v>
      </c>
      <c r="R3" s="5" t="s">
        <v>25</v>
      </c>
      <c r="S3" s="5" t="s">
        <v>26</v>
      </c>
      <c r="T3" s="6" t="s">
        <v>24</v>
      </c>
      <c r="U3" s="6" t="s">
        <v>25</v>
      </c>
      <c r="V3" s="6" t="s">
        <v>26</v>
      </c>
    </row>
    <row r="4" spans="1:22" ht="21">
      <c r="A4" s="8">
        <v>1</v>
      </c>
      <c r="B4" s="8" t="s">
        <v>28</v>
      </c>
      <c r="C4" s="28" t="s">
        <v>93</v>
      </c>
      <c r="D4" s="30" t="s">
        <v>94</v>
      </c>
      <c r="E4" s="29">
        <v>3045</v>
      </c>
      <c r="F4" s="10"/>
      <c r="G4" s="9">
        <f t="shared" ref="G4:G12" si="0">F4/E4*100</f>
        <v>0</v>
      </c>
      <c r="H4" s="9"/>
      <c r="I4" s="9">
        <f t="shared" ref="I4:I12" si="1">H4/E4*100</f>
        <v>0</v>
      </c>
      <c r="J4" s="9"/>
      <c r="K4" s="9">
        <f t="shared" ref="K4:K12" si="2">J4/E4*100</f>
        <v>0</v>
      </c>
      <c r="L4" s="11">
        <f t="shared" ref="L4:M12" si="3">F4+H4+J4</f>
        <v>0</v>
      </c>
      <c r="M4" s="11">
        <f t="shared" si="3"/>
        <v>0</v>
      </c>
      <c r="N4" s="9"/>
      <c r="O4" s="9"/>
      <c r="P4" s="9" t="e">
        <f t="shared" ref="P4:P9" si="4">O4/N4*100</f>
        <v>#DIV/0!</v>
      </c>
      <c r="Q4" s="9"/>
      <c r="R4" s="9"/>
      <c r="S4" s="9" t="e">
        <f t="shared" ref="S4:S9" si="5">R4/Q4*100</f>
        <v>#DIV/0!</v>
      </c>
      <c r="T4" s="9"/>
      <c r="U4" s="9"/>
      <c r="V4" s="9" t="e">
        <f t="shared" ref="V4:V9" si="6">U4/T4*100</f>
        <v>#DIV/0!</v>
      </c>
    </row>
    <row r="5" spans="1:22" ht="21">
      <c r="A5" s="8">
        <v>2</v>
      </c>
      <c r="B5" s="8" t="s">
        <v>28</v>
      </c>
      <c r="C5" s="28" t="s">
        <v>93</v>
      </c>
      <c r="D5" s="31" t="s">
        <v>95</v>
      </c>
      <c r="E5" s="29">
        <v>2019</v>
      </c>
      <c r="F5" s="9"/>
      <c r="G5" s="9">
        <f t="shared" si="0"/>
        <v>0</v>
      </c>
      <c r="H5" s="9"/>
      <c r="I5" s="9">
        <f t="shared" si="1"/>
        <v>0</v>
      </c>
      <c r="J5" s="9"/>
      <c r="K5" s="9">
        <f t="shared" si="2"/>
        <v>0</v>
      </c>
      <c r="L5" s="11">
        <f t="shared" si="3"/>
        <v>0</v>
      </c>
      <c r="M5" s="11">
        <f t="shared" si="3"/>
        <v>0</v>
      </c>
      <c r="N5" s="9"/>
      <c r="O5" s="9"/>
      <c r="P5" s="9" t="e">
        <f t="shared" si="4"/>
        <v>#DIV/0!</v>
      </c>
      <c r="Q5" s="9"/>
      <c r="R5" s="9"/>
      <c r="S5" s="9" t="e">
        <f t="shared" si="5"/>
        <v>#DIV/0!</v>
      </c>
      <c r="T5" s="9"/>
      <c r="U5" s="9"/>
      <c r="V5" s="9" t="e">
        <f t="shared" si="6"/>
        <v>#DIV/0!</v>
      </c>
    </row>
    <row r="6" spans="1:22" ht="21">
      <c r="A6" s="8">
        <v>3</v>
      </c>
      <c r="B6" s="8" t="s">
        <v>28</v>
      </c>
      <c r="C6" s="28" t="s">
        <v>93</v>
      </c>
      <c r="D6" s="31" t="s">
        <v>96</v>
      </c>
      <c r="E6" s="29">
        <v>657</v>
      </c>
      <c r="F6" s="9"/>
      <c r="G6" s="9">
        <f t="shared" si="0"/>
        <v>0</v>
      </c>
      <c r="H6" s="9"/>
      <c r="I6" s="9">
        <f t="shared" si="1"/>
        <v>0</v>
      </c>
      <c r="J6" s="9"/>
      <c r="K6" s="9">
        <f t="shared" si="2"/>
        <v>0</v>
      </c>
      <c r="L6" s="11">
        <f t="shared" si="3"/>
        <v>0</v>
      </c>
      <c r="M6" s="11">
        <f t="shared" si="3"/>
        <v>0</v>
      </c>
      <c r="N6" s="9"/>
      <c r="O6" s="9"/>
      <c r="P6" s="9" t="e">
        <f t="shared" si="4"/>
        <v>#DIV/0!</v>
      </c>
      <c r="Q6" s="9"/>
      <c r="R6" s="9"/>
      <c r="S6" s="9" t="e">
        <f t="shared" si="5"/>
        <v>#DIV/0!</v>
      </c>
      <c r="T6" s="9"/>
      <c r="U6" s="9"/>
      <c r="V6" s="9" t="e">
        <f t="shared" si="6"/>
        <v>#DIV/0!</v>
      </c>
    </row>
    <row r="7" spans="1:22" ht="21">
      <c r="A7" s="8">
        <v>4</v>
      </c>
      <c r="B7" s="8" t="s">
        <v>28</v>
      </c>
      <c r="C7" s="28" t="s">
        <v>93</v>
      </c>
      <c r="D7" s="31" t="s">
        <v>97</v>
      </c>
      <c r="E7" s="29">
        <v>1854</v>
      </c>
      <c r="F7" s="9"/>
      <c r="G7" s="9">
        <f t="shared" si="0"/>
        <v>0</v>
      </c>
      <c r="H7" s="9"/>
      <c r="I7" s="9">
        <f t="shared" si="1"/>
        <v>0</v>
      </c>
      <c r="J7" s="9"/>
      <c r="K7" s="9">
        <f t="shared" si="2"/>
        <v>0</v>
      </c>
      <c r="L7" s="11">
        <f t="shared" si="3"/>
        <v>0</v>
      </c>
      <c r="M7" s="11">
        <f t="shared" si="3"/>
        <v>0</v>
      </c>
      <c r="N7" s="9"/>
      <c r="O7" s="9"/>
      <c r="P7" s="9" t="e">
        <f t="shared" si="4"/>
        <v>#DIV/0!</v>
      </c>
      <c r="Q7" s="9"/>
      <c r="R7" s="9"/>
      <c r="S7" s="9" t="e">
        <f t="shared" si="5"/>
        <v>#DIV/0!</v>
      </c>
      <c r="T7" s="9"/>
      <c r="U7" s="9"/>
      <c r="V7" s="9" t="e">
        <f t="shared" si="6"/>
        <v>#DIV/0!</v>
      </c>
    </row>
    <row r="8" spans="1:22" ht="21">
      <c r="A8" s="8">
        <v>5</v>
      </c>
      <c r="B8" s="8" t="s">
        <v>28</v>
      </c>
      <c r="C8" s="28" t="s">
        <v>93</v>
      </c>
      <c r="D8" s="31" t="s">
        <v>98</v>
      </c>
      <c r="E8" s="29">
        <v>976</v>
      </c>
      <c r="F8" s="9"/>
      <c r="G8" s="9">
        <f t="shared" si="0"/>
        <v>0</v>
      </c>
      <c r="H8" s="9"/>
      <c r="I8" s="9">
        <f t="shared" si="1"/>
        <v>0</v>
      </c>
      <c r="J8" s="9"/>
      <c r="K8" s="9">
        <f t="shared" si="2"/>
        <v>0</v>
      </c>
      <c r="L8" s="11">
        <f t="shared" si="3"/>
        <v>0</v>
      </c>
      <c r="M8" s="11">
        <f t="shared" si="3"/>
        <v>0</v>
      </c>
      <c r="N8" s="9"/>
      <c r="O8" s="9"/>
      <c r="P8" s="9" t="e">
        <f t="shared" si="4"/>
        <v>#DIV/0!</v>
      </c>
      <c r="Q8" s="9"/>
      <c r="R8" s="9"/>
      <c r="S8" s="9" t="e">
        <f t="shared" si="5"/>
        <v>#DIV/0!</v>
      </c>
      <c r="T8" s="9"/>
      <c r="U8" s="9"/>
      <c r="V8" s="9" t="e">
        <f t="shared" si="6"/>
        <v>#DIV/0!</v>
      </c>
    </row>
    <row r="9" spans="1:22" ht="21">
      <c r="A9" s="8">
        <v>6</v>
      </c>
      <c r="B9" s="8" t="s">
        <v>28</v>
      </c>
      <c r="C9" s="28" t="s">
        <v>93</v>
      </c>
      <c r="D9" s="31" t="s">
        <v>99</v>
      </c>
      <c r="E9" s="29">
        <v>1103</v>
      </c>
      <c r="F9" s="9"/>
      <c r="G9" s="9">
        <f t="shared" si="0"/>
        <v>0</v>
      </c>
      <c r="H9" s="9"/>
      <c r="I9" s="9">
        <f t="shared" si="1"/>
        <v>0</v>
      </c>
      <c r="J9" s="9"/>
      <c r="K9" s="9">
        <f t="shared" si="2"/>
        <v>0</v>
      </c>
      <c r="L9" s="11">
        <f t="shared" si="3"/>
        <v>0</v>
      </c>
      <c r="M9" s="11">
        <f t="shared" si="3"/>
        <v>0</v>
      </c>
      <c r="N9" s="9"/>
      <c r="O9" s="9"/>
      <c r="P9" s="9" t="e">
        <f t="shared" si="4"/>
        <v>#DIV/0!</v>
      </c>
      <c r="Q9" s="9"/>
      <c r="R9" s="9"/>
      <c r="S9" s="9" t="e">
        <f t="shared" si="5"/>
        <v>#DIV/0!</v>
      </c>
      <c r="T9" s="9"/>
      <c r="U9" s="9"/>
      <c r="V9" s="9" t="e">
        <f t="shared" si="6"/>
        <v>#DIV/0!</v>
      </c>
    </row>
    <row r="10" spans="1:22" ht="21">
      <c r="A10" s="8">
        <v>7</v>
      </c>
      <c r="B10" s="8" t="s">
        <v>28</v>
      </c>
      <c r="C10" s="28" t="s">
        <v>93</v>
      </c>
      <c r="D10" s="31" t="s">
        <v>100</v>
      </c>
      <c r="E10" s="29">
        <v>1141</v>
      </c>
      <c r="F10" s="9"/>
      <c r="G10" s="9">
        <f t="shared" si="0"/>
        <v>0</v>
      </c>
      <c r="H10" s="9"/>
      <c r="I10" s="9">
        <f t="shared" si="1"/>
        <v>0</v>
      </c>
      <c r="J10" s="9"/>
      <c r="K10" s="9">
        <f t="shared" si="2"/>
        <v>0</v>
      </c>
      <c r="L10" s="11"/>
      <c r="M10" s="11">
        <f t="shared" si="3"/>
        <v>0</v>
      </c>
      <c r="N10" s="9"/>
      <c r="O10" s="9"/>
      <c r="P10" s="9"/>
      <c r="Q10" s="9"/>
      <c r="R10" s="9"/>
      <c r="S10" s="9"/>
      <c r="T10" s="9"/>
      <c r="U10" s="9"/>
      <c r="V10" s="9"/>
    </row>
    <row r="11" spans="1:22" ht="21">
      <c r="A11" s="8">
        <v>8</v>
      </c>
      <c r="B11" s="8" t="s">
        <v>28</v>
      </c>
      <c r="C11" s="28" t="s">
        <v>93</v>
      </c>
      <c r="D11" s="31" t="s">
        <v>101</v>
      </c>
      <c r="E11" s="29">
        <v>1560</v>
      </c>
      <c r="F11" s="9"/>
      <c r="G11" s="9">
        <f t="shared" si="0"/>
        <v>0</v>
      </c>
      <c r="H11" s="9"/>
      <c r="I11" s="9">
        <f t="shared" si="1"/>
        <v>0</v>
      </c>
      <c r="J11" s="9"/>
      <c r="K11" s="9">
        <f t="shared" si="2"/>
        <v>0</v>
      </c>
      <c r="L11" s="11"/>
      <c r="M11" s="11">
        <f t="shared" si="3"/>
        <v>0</v>
      </c>
      <c r="N11" s="9"/>
      <c r="O11" s="9"/>
      <c r="P11" s="9"/>
      <c r="Q11" s="9"/>
      <c r="R11" s="9"/>
      <c r="S11" s="9"/>
      <c r="T11" s="9"/>
      <c r="U11" s="9"/>
      <c r="V11" s="9"/>
    </row>
    <row r="12" spans="1:22" ht="21">
      <c r="A12" s="8">
        <v>9</v>
      </c>
      <c r="B12" s="8" t="s">
        <v>28</v>
      </c>
      <c r="C12" s="28" t="s">
        <v>93</v>
      </c>
      <c r="D12" s="31" t="s">
        <v>102</v>
      </c>
      <c r="E12" s="29">
        <v>1804</v>
      </c>
      <c r="F12" s="9"/>
      <c r="G12" s="9">
        <f t="shared" si="0"/>
        <v>0</v>
      </c>
      <c r="H12" s="9"/>
      <c r="I12" s="9">
        <f t="shared" si="1"/>
        <v>0</v>
      </c>
      <c r="J12" s="9"/>
      <c r="K12" s="9">
        <f t="shared" si="2"/>
        <v>0</v>
      </c>
      <c r="L12" s="11"/>
      <c r="M12" s="11">
        <f t="shared" si="3"/>
        <v>0</v>
      </c>
      <c r="N12" s="9"/>
      <c r="O12" s="9"/>
      <c r="P12" s="9"/>
      <c r="Q12" s="9"/>
      <c r="R12" s="9"/>
      <c r="S12" s="9"/>
      <c r="T12" s="9"/>
      <c r="U12" s="9"/>
      <c r="V12" s="9"/>
    </row>
    <row r="13" spans="1:22" ht="21">
      <c r="A13" s="57" t="s">
        <v>27</v>
      </c>
      <c r="B13" s="47"/>
      <c r="C13" s="47"/>
      <c r="D13" s="53"/>
      <c r="E13" s="20">
        <f t="shared" ref="E13:V13" si="7">SUM(E4:E12)</f>
        <v>14159</v>
      </c>
      <c r="F13" s="12">
        <f t="shared" si="7"/>
        <v>0</v>
      </c>
      <c r="G13" s="12">
        <f t="shared" si="7"/>
        <v>0</v>
      </c>
      <c r="H13" s="12">
        <f t="shared" si="7"/>
        <v>0</v>
      </c>
      <c r="I13" s="12">
        <f t="shared" si="7"/>
        <v>0</v>
      </c>
      <c r="J13" s="12">
        <f t="shared" si="7"/>
        <v>0</v>
      </c>
      <c r="K13" s="12">
        <f t="shared" si="7"/>
        <v>0</v>
      </c>
      <c r="L13" s="12">
        <f t="shared" si="7"/>
        <v>0</v>
      </c>
      <c r="M13" s="12">
        <f t="shared" si="7"/>
        <v>0</v>
      </c>
      <c r="N13" s="12">
        <f t="shared" si="7"/>
        <v>0</v>
      </c>
      <c r="O13" s="12">
        <f t="shared" si="7"/>
        <v>0</v>
      </c>
      <c r="P13" s="12" t="e">
        <f t="shared" si="7"/>
        <v>#DIV/0!</v>
      </c>
      <c r="Q13" s="12">
        <f t="shared" si="7"/>
        <v>0</v>
      </c>
      <c r="R13" s="12">
        <f t="shared" si="7"/>
        <v>0</v>
      </c>
      <c r="S13" s="12" t="e">
        <f t="shared" si="7"/>
        <v>#DIV/0!</v>
      </c>
      <c r="T13" s="12">
        <f t="shared" si="7"/>
        <v>0</v>
      </c>
      <c r="U13" s="12">
        <f t="shared" si="7"/>
        <v>0</v>
      </c>
      <c r="V13" s="12" t="e">
        <f t="shared" si="7"/>
        <v>#DIV/0!</v>
      </c>
    </row>
  </sheetData>
  <mergeCells count="16">
    <mergeCell ref="A13:D13"/>
    <mergeCell ref="T1:V2"/>
    <mergeCell ref="E2:E3"/>
    <mergeCell ref="F2:G2"/>
    <mergeCell ref="H2:I2"/>
    <mergeCell ref="J2:K2"/>
    <mergeCell ref="L2:L3"/>
    <mergeCell ref="M2:M3"/>
    <mergeCell ref="N2:P2"/>
    <mergeCell ref="Q2:S2"/>
    <mergeCell ref="A1:A3"/>
    <mergeCell ref="B1:B3"/>
    <mergeCell ref="C1:C3"/>
    <mergeCell ref="D1:D3"/>
    <mergeCell ref="E1:M1"/>
    <mergeCell ref="N1:S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4"/>
  <sheetViews>
    <sheetView zoomScale="85" zoomScaleNormal="85" workbookViewId="0">
      <selection activeCell="R12" sqref="R12"/>
    </sheetView>
  </sheetViews>
  <sheetFormatPr defaultRowHeight="14.25"/>
  <cols>
    <col min="4" max="4" width="12.375" bestFit="1" customWidth="1"/>
  </cols>
  <sheetData>
    <row r="1" spans="1:22" ht="21">
      <c r="A1" s="39" t="s">
        <v>3</v>
      </c>
      <c r="B1" s="39" t="s">
        <v>4</v>
      </c>
      <c r="C1" s="39" t="s">
        <v>5</v>
      </c>
      <c r="D1" s="39" t="s">
        <v>6</v>
      </c>
      <c r="E1" s="55" t="s">
        <v>7</v>
      </c>
      <c r="F1" s="47"/>
      <c r="G1" s="47"/>
      <c r="H1" s="47"/>
      <c r="I1" s="47"/>
      <c r="J1" s="47"/>
      <c r="K1" s="47"/>
      <c r="L1" s="47"/>
      <c r="M1" s="48"/>
      <c r="N1" s="46" t="s">
        <v>8</v>
      </c>
      <c r="O1" s="47"/>
      <c r="P1" s="47"/>
      <c r="Q1" s="47"/>
      <c r="R1" s="47"/>
      <c r="S1" s="48"/>
      <c r="T1" s="49" t="s">
        <v>9</v>
      </c>
      <c r="U1" s="50"/>
      <c r="V1" s="51"/>
    </row>
    <row r="2" spans="1:22">
      <c r="A2" s="40"/>
      <c r="B2" s="40"/>
      <c r="C2" s="42"/>
      <c r="D2" s="44"/>
      <c r="E2" s="54" t="s">
        <v>10</v>
      </c>
      <c r="F2" s="56" t="s">
        <v>11</v>
      </c>
      <c r="G2" s="48"/>
      <c r="H2" s="56" t="s">
        <v>12</v>
      </c>
      <c r="I2" s="48"/>
      <c r="J2" s="56" t="s">
        <v>13</v>
      </c>
      <c r="K2" s="48"/>
      <c r="L2" s="58" t="s">
        <v>14</v>
      </c>
      <c r="M2" s="58" t="s">
        <v>15</v>
      </c>
      <c r="N2" s="46" t="s">
        <v>16</v>
      </c>
      <c r="O2" s="47"/>
      <c r="P2" s="48"/>
      <c r="Q2" s="46" t="s">
        <v>17</v>
      </c>
      <c r="R2" s="47"/>
      <c r="S2" s="48"/>
      <c r="T2" s="52"/>
      <c r="U2" s="38"/>
      <c r="V2" s="53"/>
    </row>
    <row r="3" spans="1:22" ht="84">
      <c r="A3" s="41"/>
      <c r="B3" s="41"/>
      <c r="C3" s="43"/>
      <c r="D3" s="45"/>
      <c r="E3" s="43"/>
      <c r="F3" s="4" t="s">
        <v>18</v>
      </c>
      <c r="G3" s="3" t="s">
        <v>19</v>
      </c>
      <c r="H3" s="4" t="s">
        <v>20</v>
      </c>
      <c r="I3" s="3" t="s">
        <v>21</v>
      </c>
      <c r="J3" s="4" t="s">
        <v>22</v>
      </c>
      <c r="K3" s="3" t="s">
        <v>23</v>
      </c>
      <c r="L3" s="41"/>
      <c r="M3" s="41"/>
      <c r="N3" s="5" t="s">
        <v>24</v>
      </c>
      <c r="O3" s="5" t="s">
        <v>25</v>
      </c>
      <c r="P3" s="5" t="s">
        <v>26</v>
      </c>
      <c r="Q3" s="5" t="s">
        <v>24</v>
      </c>
      <c r="R3" s="5" t="s">
        <v>25</v>
      </c>
      <c r="S3" s="5" t="s">
        <v>26</v>
      </c>
      <c r="T3" s="6" t="s">
        <v>24</v>
      </c>
      <c r="U3" s="6" t="s">
        <v>25</v>
      </c>
      <c r="V3" s="6" t="s">
        <v>26</v>
      </c>
    </row>
    <row r="4" spans="1:22" ht="21">
      <c r="A4" s="8">
        <v>1</v>
      </c>
      <c r="B4" s="8" t="s">
        <v>28</v>
      </c>
      <c r="C4" s="24" t="s">
        <v>82</v>
      </c>
      <c r="D4" s="25" t="s">
        <v>83</v>
      </c>
      <c r="E4" s="15">
        <v>2737</v>
      </c>
      <c r="F4" s="10"/>
      <c r="G4" s="9">
        <f t="shared" ref="G4:G13" si="0">F4/E4*100</f>
        <v>0</v>
      </c>
      <c r="H4" s="9"/>
      <c r="I4" s="9">
        <f t="shared" ref="I4:I13" si="1">H4/E4*100</f>
        <v>0</v>
      </c>
      <c r="J4" s="9"/>
      <c r="K4" s="9">
        <f t="shared" ref="K4:K13" si="2">J4/E4*100</f>
        <v>0</v>
      </c>
      <c r="L4" s="11">
        <f t="shared" ref="L4:M13" si="3">F4+H4+J4</f>
        <v>0</v>
      </c>
      <c r="M4" s="11">
        <f t="shared" si="3"/>
        <v>0</v>
      </c>
      <c r="N4" s="9"/>
      <c r="O4" s="9"/>
      <c r="P4" s="9" t="e">
        <f t="shared" ref="P4:P13" si="4">O4/N4*100</f>
        <v>#DIV/0!</v>
      </c>
      <c r="Q4" s="9"/>
      <c r="R4" s="9"/>
      <c r="S4" s="9" t="e">
        <f t="shared" ref="S4:S13" si="5">R4/Q4*100</f>
        <v>#DIV/0!</v>
      </c>
      <c r="T4" s="9"/>
      <c r="U4" s="9"/>
      <c r="V4" s="9" t="e">
        <f t="shared" ref="V4:V13" si="6">U4/T4*100</f>
        <v>#DIV/0!</v>
      </c>
    </row>
    <row r="5" spans="1:22" ht="21">
      <c r="A5" s="8">
        <v>2</v>
      </c>
      <c r="B5" s="8" t="s">
        <v>28</v>
      </c>
      <c r="C5" s="24" t="s">
        <v>82</v>
      </c>
      <c r="D5" s="26" t="s">
        <v>84</v>
      </c>
      <c r="E5" s="15">
        <v>1530</v>
      </c>
      <c r="F5" s="9"/>
      <c r="G5" s="9">
        <f t="shared" si="0"/>
        <v>0</v>
      </c>
      <c r="H5" s="9"/>
      <c r="I5" s="9">
        <f t="shared" si="1"/>
        <v>0</v>
      </c>
      <c r="J5" s="9"/>
      <c r="K5" s="9">
        <f t="shared" si="2"/>
        <v>0</v>
      </c>
      <c r="L5" s="11">
        <f t="shared" si="3"/>
        <v>0</v>
      </c>
      <c r="M5" s="11">
        <f t="shared" si="3"/>
        <v>0</v>
      </c>
      <c r="N5" s="9"/>
      <c r="O5" s="9"/>
      <c r="P5" s="9" t="e">
        <f t="shared" si="4"/>
        <v>#DIV/0!</v>
      </c>
      <c r="Q5" s="9"/>
      <c r="R5" s="9"/>
      <c r="S5" s="9" t="e">
        <f t="shared" si="5"/>
        <v>#DIV/0!</v>
      </c>
      <c r="T5" s="9"/>
      <c r="U5" s="9"/>
      <c r="V5" s="9" t="e">
        <f t="shared" si="6"/>
        <v>#DIV/0!</v>
      </c>
    </row>
    <row r="6" spans="1:22" ht="21">
      <c r="A6" s="8">
        <v>3</v>
      </c>
      <c r="B6" s="8" t="s">
        <v>28</v>
      </c>
      <c r="C6" s="24" t="s">
        <v>82</v>
      </c>
      <c r="D6" s="26" t="s">
        <v>85</v>
      </c>
      <c r="E6" s="15">
        <v>877</v>
      </c>
      <c r="F6" s="9"/>
      <c r="G6" s="9">
        <f t="shared" si="0"/>
        <v>0</v>
      </c>
      <c r="H6" s="9"/>
      <c r="I6" s="9">
        <f t="shared" si="1"/>
        <v>0</v>
      </c>
      <c r="J6" s="9"/>
      <c r="K6" s="9">
        <f t="shared" si="2"/>
        <v>0</v>
      </c>
      <c r="L6" s="11">
        <f t="shared" si="3"/>
        <v>0</v>
      </c>
      <c r="M6" s="11">
        <f t="shared" si="3"/>
        <v>0</v>
      </c>
      <c r="N6" s="9"/>
      <c r="O6" s="9"/>
      <c r="P6" s="9" t="e">
        <f t="shared" si="4"/>
        <v>#DIV/0!</v>
      </c>
      <c r="Q6" s="9"/>
      <c r="R6" s="9"/>
      <c r="S6" s="9" t="e">
        <f t="shared" si="5"/>
        <v>#DIV/0!</v>
      </c>
      <c r="T6" s="9"/>
      <c r="U6" s="9"/>
      <c r="V6" s="9" t="e">
        <f t="shared" si="6"/>
        <v>#DIV/0!</v>
      </c>
    </row>
    <row r="7" spans="1:22" ht="21">
      <c r="A7" s="8">
        <v>4</v>
      </c>
      <c r="B7" s="8" t="s">
        <v>28</v>
      </c>
      <c r="C7" s="24" t="s">
        <v>82</v>
      </c>
      <c r="D7" s="26" t="s">
        <v>86</v>
      </c>
      <c r="E7" s="15">
        <v>467</v>
      </c>
      <c r="F7" s="9"/>
      <c r="G7" s="9">
        <f t="shared" si="0"/>
        <v>0</v>
      </c>
      <c r="H7" s="9"/>
      <c r="I7" s="9">
        <f t="shared" si="1"/>
        <v>0</v>
      </c>
      <c r="J7" s="9"/>
      <c r="K7" s="9">
        <f t="shared" si="2"/>
        <v>0</v>
      </c>
      <c r="L7" s="11">
        <f t="shared" si="3"/>
        <v>0</v>
      </c>
      <c r="M7" s="11">
        <f t="shared" si="3"/>
        <v>0</v>
      </c>
      <c r="N7" s="9"/>
      <c r="O7" s="9"/>
      <c r="P7" s="9" t="e">
        <f t="shared" si="4"/>
        <v>#DIV/0!</v>
      </c>
      <c r="Q7" s="9"/>
      <c r="R7" s="9"/>
      <c r="S7" s="9" t="e">
        <f t="shared" si="5"/>
        <v>#DIV/0!</v>
      </c>
      <c r="T7" s="9"/>
      <c r="U7" s="9"/>
      <c r="V7" s="9" t="e">
        <f t="shared" si="6"/>
        <v>#DIV/0!</v>
      </c>
    </row>
    <row r="8" spans="1:22" ht="21">
      <c r="A8" s="8">
        <v>5</v>
      </c>
      <c r="B8" s="8" t="s">
        <v>28</v>
      </c>
      <c r="C8" s="24" t="s">
        <v>82</v>
      </c>
      <c r="D8" s="26" t="s">
        <v>87</v>
      </c>
      <c r="E8" s="15">
        <v>734</v>
      </c>
      <c r="F8" s="9"/>
      <c r="G8" s="9">
        <f t="shared" si="0"/>
        <v>0</v>
      </c>
      <c r="H8" s="9"/>
      <c r="I8" s="9">
        <f t="shared" si="1"/>
        <v>0</v>
      </c>
      <c r="J8" s="9"/>
      <c r="K8" s="9">
        <f t="shared" si="2"/>
        <v>0</v>
      </c>
      <c r="L8" s="11">
        <f t="shared" si="3"/>
        <v>0</v>
      </c>
      <c r="M8" s="11">
        <f t="shared" si="3"/>
        <v>0</v>
      </c>
      <c r="N8" s="9"/>
      <c r="O8" s="9"/>
      <c r="P8" s="9" t="e">
        <f t="shared" si="4"/>
        <v>#DIV/0!</v>
      </c>
      <c r="Q8" s="9"/>
      <c r="R8" s="9"/>
      <c r="S8" s="9" t="e">
        <f t="shared" si="5"/>
        <v>#DIV/0!</v>
      </c>
      <c r="T8" s="9"/>
      <c r="U8" s="9"/>
      <c r="V8" s="9" t="e">
        <f t="shared" si="6"/>
        <v>#DIV/0!</v>
      </c>
    </row>
    <row r="9" spans="1:22" ht="21">
      <c r="A9" s="8">
        <v>6</v>
      </c>
      <c r="B9" s="8" t="s">
        <v>28</v>
      </c>
      <c r="C9" s="24" t="s">
        <v>82</v>
      </c>
      <c r="D9" s="26" t="s">
        <v>88</v>
      </c>
      <c r="E9" s="15">
        <v>1322</v>
      </c>
      <c r="F9" s="9"/>
      <c r="G9" s="9">
        <f t="shared" si="0"/>
        <v>0</v>
      </c>
      <c r="H9" s="9"/>
      <c r="I9" s="9">
        <f t="shared" si="1"/>
        <v>0</v>
      </c>
      <c r="J9" s="9"/>
      <c r="K9" s="9">
        <f t="shared" si="2"/>
        <v>0</v>
      </c>
      <c r="L9" s="11">
        <f t="shared" si="3"/>
        <v>0</v>
      </c>
      <c r="M9" s="11">
        <f t="shared" si="3"/>
        <v>0</v>
      </c>
      <c r="N9" s="9"/>
      <c r="O9" s="9"/>
      <c r="P9" s="9" t="e">
        <f t="shared" si="4"/>
        <v>#DIV/0!</v>
      </c>
      <c r="Q9" s="9"/>
      <c r="R9" s="9"/>
      <c r="S9" s="9" t="e">
        <f t="shared" si="5"/>
        <v>#DIV/0!</v>
      </c>
      <c r="T9" s="9"/>
      <c r="U9" s="9"/>
      <c r="V9" s="9" t="e">
        <f t="shared" si="6"/>
        <v>#DIV/0!</v>
      </c>
    </row>
    <row r="10" spans="1:22" ht="21">
      <c r="A10" s="8">
        <v>7</v>
      </c>
      <c r="B10" s="8" t="s">
        <v>28</v>
      </c>
      <c r="C10" s="24" t="s">
        <v>82</v>
      </c>
      <c r="D10" s="27" t="s">
        <v>89</v>
      </c>
      <c r="E10" s="15">
        <v>931</v>
      </c>
      <c r="F10" s="9"/>
      <c r="G10" s="9">
        <f t="shared" si="0"/>
        <v>0</v>
      </c>
      <c r="H10" s="9"/>
      <c r="I10" s="9">
        <f t="shared" si="1"/>
        <v>0</v>
      </c>
      <c r="J10" s="9"/>
      <c r="K10" s="9">
        <f t="shared" si="2"/>
        <v>0</v>
      </c>
      <c r="L10" s="11">
        <f t="shared" si="3"/>
        <v>0</v>
      </c>
      <c r="M10" s="11">
        <f t="shared" si="3"/>
        <v>0</v>
      </c>
      <c r="N10" s="9"/>
      <c r="O10" s="9"/>
      <c r="P10" s="9" t="e">
        <f t="shared" si="4"/>
        <v>#DIV/0!</v>
      </c>
      <c r="Q10" s="9"/>
      <c r="R10" s="9"/>
      <c r="S10" s="9" t="e">
        <f t="shared" si="5"/>
        <v>#DIV/0!</v>
      </c>
      <c r="T10" s="9"/>
      <c r="U10" s="9"/>
      <c r="V10" s="9" t="e">
        <f t="shared" si="6"/>
        <v>#DIV/0!</v>
      </c>
    </row>
    <row r="11" spans="1:22" ht="21">
      <c r="A11" s="8">
        <v>8</v>
      </c>
      <c r="B11" s="8" t="s">
        <v>28</v>
      </c>
      <c r="C11" s="24" t="s">
        <v>82</v>
      </c>
      <c r="D11" s="26" t="s">
        <v>90</v>
      </c>
      <c r="E11" s="15">
        <v>1169</v>
      </c>
      <c r="F11" s="9"/>
      <c r="G11" s="9">
        <f t="shared" si="0"/>
        <v>0</v>
      </c>
      <c r="H11" s="9"/>
      <c r="I11" s="9">
        <f t="shared" si="1"/>
        <v>0</v>
      </c>
      <c r="J11" s="9"/>
      <c r="K11" s="9">
        <f t="shared" si="2"/>
        <v>0</v>
      </c>
      <c r="L11" s="11">
        <f t="shared" si="3"/>
        <v>0</v>
      </c>
      <c r="M11" s="11">
        <f t="shared" si="3"/>
        <v>0</v>
      </c>
      <c r="N11" s="9"/>
      <c r="O11" s="9"/>
      <c r="P11" s="9" t="e">
        <f t="shared" si="4"/>
        <v>#DIV/0!</v>
      </c>
      <c r="Q11" s="9"/>
      <c r="R11" s="9"/>
      <c r="S11" s="9" t="e">
        <f t="shared" si="5"/>
        <v>#DIV/0!</v>
      </c>
      <c r="T11" s="9"/>
      <c r="U11" s="9"/>
      <c r="V11" s="9" t="e">
        <f t="shared" si="6"/>
        <v>#DIV/0!</v>
      </c>
    </row>
    <row r="12" spans="1:22" ht="21">
      <c r="A12" s="8">
        <v>9</v>
      </c>
      <c r="B12" s="8" t="s">
        <v>28</v>
      </c>
      <c r="C12" s="24" t="s">
        <v>82</v>
      </c>
      <c r="D12" s="26" t="s">
        <v>91</v>
      </c>
      <c r="E12" s="15">
        <v>991</v>
      </c>
      <c r="F12" s="9"/>
      <c r="G12" s="9">
        <f t="shared" si="0"/>
        <v>0</v>
      </c>
      <c r="H12" s="9"/>
      <c r="I12" s="9">
        <f t="shared" si="1"/>
        <v>0</v>
      </c>
      <c r="J12" s="9"/>
      <c r="K12" s="9">
        <f t="shared" si="2"/>
        <v>0</v>
      </c>
      <c r="L12" s="11">
        <f t="shared" si="3"/>
        <v>0</v>
      </c>
      <c r="M12" s="11">
        <f t="shared" si="3"/>
        <v>0</v>
      </c>
      <c r="N12" s="9"/>
      <c r="O12" s="9"/>
      <c r="P12" s="9" t="e">
        <f t="shared" si="4"/>
        <v>#DIV/0!</v>
      </c>
      <c r="Q12" s="9"/>
      <c r="R12" s="9"/>
      <c r="S12" s="9" t="e">
        <f t="shared" si="5"/>
        <v>#DIV/0!</v>
      </c>
      <c r="T12" s="9"/>
      <c r="U12" s="9"/>
      <c r="V12" s="9" t="e">
        <f t="shared" si="6"/>
        <v>#DIV/0!</v>
      </c>
    </row>
    <row r="13" spans="1:22" ht="21">
      <c r="A13" s="8">
        <v>10</v>
      </c>
      <c r="B13" s="8" t="s">
        <v>28</v>
      </c>
      <c r="C13" s="24" t="s">
        <v>82</v>
      </c>
      <c r="D13" s="23" t="s">
        <v>92</v>
      </c>
      <c r="E13" s="15">
        <v>642</v>
      </c>
      <c r="F13" s="9"/>
      <c r="G13" s="9">
        <f t="shared" si="0"/>
        <v>0</v>
      </c>
      <c r="H13" s="9"/>
      <c r="I13" s="9">
        <f t="shared" si="1"/>
        <v>0</v>
      </c>
      <c r="J13" s="9"/>
      <c r="K13" s="9">
        <f t="shared" si="2"/>
        <v>0</v>
      </c>
      <c r="L13" s="11">
        <f t="shared" si="3"/>
        <v>0</v>
      </c>
      <c r="M13" s="11">
        <f t="shared" si="3"/>
        <v>0</v>
      </c>
      <c r="N13" s="9"/>
      <c r="O13" s="9"/>
      <c r="P13" s="9" t="e">
        <f t="shared" si="4"/>
        <v>#DIV/0!</v>
      </c>
      <c r="Q13" s="9"/>
      <c r="R13" s="9"/>
      <c r="S13" s="9" t="e">
        <f t="shared" si="5"/>
        <v>#DIV/0!</v>
      </c>
      <c r="T13" s="9"/>
      <c r="U13" s="9"/>
      <c r="V13" s="9" t="e">
        <f t="shared" si="6"/>
        <v>#DIV/0!</v>
      </c>
    </row>
    <row r="14" spans="1:22" ht="21">
      <c r="A14" s="57" t="s">
        <v>27</v>
      </c>
      <c r="B14" s="47"/>
      <c r="C14" s="47"/>
      <c r="D14" s="48"/>
      <c r="E14" s="20">
        <f t="shared" ref="E14:V14" si="7">SUM(E4:E13)</f>
        <v>11400</v>
      </c>
      <c r="F14" s="12">
        <f t="shared" si="7"/>
        <v>0</v>
      </c>
      <c r="G14" s="12">
        <f t="shared" si="7"/>
        <v>0</v>
      </c>
      <c r="H14" s="12">
        <f t="shared" si="7"/>
        <v>0</v>
      </c>
      <c r="I14" s="12">
        <f t="shared" si="7"/>
        <v>0</v>
      </c>
      <c r="J14" s="12">
        <f t="shared" si="7"/>
        <v>0</v>
      </c>
      <c r="K14" s="12">
        <f t="shared" si="7"/>
        <v>0</v>
      </c>
      <c r="L14" s="12">
        <f t="shared" si="7"/>
        <v>0</v>
      </c>
      <c r="M14" s="12">
        <f t="shared" si="7"/>
        <v>0</v>
      </c>
      <c r="N14" s="12">
        <f t="shared" si="7"/>
        <v>0</v>
      </c>
      <c r="O14" s="12">
        <f t="shared" si="7"/>
        <v>0</v>
      </c>
      <c r="P14" s="12" t="e">
        <f t="shared" si="7"/>
        <v>#DIV/0!</v>
      </c>
      <c r="Q14" s="12">
        <f t="shared" si="7"/>
        <v>0</v>
      </c>
      <c r="R14" s="12">
        <f t="shared" si="7"/>
        <v>0</v>
      </c>
      <c r="S14" s="12" t="e">
        <f t="shared" si="7"/>
        <v>#DIV/0!</v>
      </c>
      <c r="T14" s="12">
        <f t="shared" si="7"/>
        <v>0</v>
      </c>
      <c r="U14" s="12">
        <f t="shared" si="7"/>
        <v>0</v>
      </c>
      <c r="V14" s="12" t="e">
        <f t="shared" si="7"/>
        <v>#DIV/0!</v>
      </c>
    </row>
  </sheetData>
  <mergeCells count="16">
    <mergeCell ref="A14:D14"/>
    <mergeCell ref="T1:V2"/>
    <mergeCell ref="E2:E3"/>
    <mergeCell ref="F2:G2"/>
    <mergeCell ref="H2:I2"/>
    <mergeCell ref="J2:K2"/>
    <mergeCell ref="L2:L3"/>
    <mergeCell ref="M2:M3"/>
    <mergeCell ref="N2:P2"/>
    <mergeCell ref="Q2:S2"/>
    <mergeCell ref="A1:A3"/>
    <mergeCell ref="B1:B3"/>
    <mergeCell ref="C1:C3"/>
    <mergeCell ref="D1:D3"/>
    <mergeCell ref="E1:M1"/>
    <mergeCell ref="N1:S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"/>
  <sheetViews>
    <sheetView topLeftCell="A3" workbookViewId="0">
      <selection activeCell="H12" sqref="H12"/>
    </sheetView>
  </sheetViews>
  <sheetFormatPr defaultRowHeight="14.25"/>
  <sheetData>
    <row r="1" spans="1:22" ht="21">
      <c r="A1" s="39" t="s">
        <v>3</v>
      </c>
      <c r="B1" s="39" t="s">
        <v>4</v>
      </c>
      <c r="C1" s="39" t="s">
        <v>5</v>
      </c>
      <c r="D1" s="39" t="s">
        <v>6</v>
      </c>
      <c r="E1" s="55" t="s">
        <v>7</v>
      </c>
      <c r="F1" s="47"/>
      <c r="G1" s="47"/>
      <c r="H1" s="47"/>
      <c r="I1" s="47"/>
      <c r="J1" s="47"/>
      <c r="K1" s="47"/>
      <c r="L1" s="47"/>
      <c r="M1" s="48"/>
      <c r="N1" s="46" t="s">
        <v>8</v>
      </c>
      <c r="O1" s="47"/>
      <c r="P1" s="47"/>
      <c r="Q1" s="47"/>
      <c r="R1" s="47"/>
      <c r="S1" s="48"/>
      <c r="T1" s="49" t="s">
        <v>9</v>
      </c>
      <c r="U1" s="50"/>
      <c r="V1" s="51"/>
    </row>
    <row r="2" spans="1:22">
      <c r="A2" s="40"/>
      <c r="B2" s="40"/>
      <c r="C2" s="42"/>
      <c r="D2" s="44"/>
      <c r="E2" s="54" t="s">
        <v>10</v>
      </c>
      <c r="F2" s="56" t="s">
        <v>11</v>
      </c>
      <c r="G2" s="48"/>
      <c r="H2" s="56" t="s">
        <v>12</v>
      </c>
      <c r="I2" s="48"/>
      <c r="J2" s="56" t="s">
        <v>13</v>
      </c>
      <c r="K2" s="48"/>
      <c r="L2" s="58" t="s">
        <v>14</v>
      </c>
      <c r="M2" s="58" t="s">
        <v>15</v>
      </c>
      <c r="N2" s="46" t="s">
        <v>16</v>
      </c>
      <c r="O2" s="47"/>
      <c r="P2" s="48"/>
      <c r="Q2" s="46" t="s">
        <v>17</v>
      </c>
      <c r="R2" s="47"/>
      <c r="S2" s="48"/>
      <c r="T2" s="52"/>
      <c r="U2" s="38"/>
      <c r="V2" s="53"/>
    </row>
    <row r="3" spans="1:22" ht="84">
      <c r="A3" s="41"/>
      <c r="B3" s="41"/>
      <c r="C3" s="43"/>
      <c r="D3" s="45"/>
      <c r="E3" s="43"/>
      <c r="F3" s="4" t="s">
        <v>18</v>
      </c>
      <c r="G3" s="3" t="s">
        <v>19</v>
      </c>
      <c r="H3" s="4" t="s">
        <v>20</v>
      </c>
      <c r="I3" s="3" t="s">
        <v>21</v>
      </c>
      <c r="J3" s="4" t="s">
        <v>22</v>
      </c>
      <c r="K3" s="3" t="s">
        <v>23</v>
      </c>
      <c r="L3" s="41"/>
      <c r="M3" s="41"/>
      <c r="N3" s="5" t="s">
        <v>24</v>
      </c>
      <c r="O3" s="5" t="s">
        <v>25</v>
      </c>
      <c r="P3" s="5" t="s">
        <v>26</v>
      </c>
      <c r="Q3" s="5" t="s">
        <v>24</v>
      </c>
      <c r="R3" s="5" t="s">
        <v>25</v>
      </c>
      <c r="S3" s="5" t="s">
        <v>26</v>
      </c>
      <c r="T3" s="6" t="s">
        <v>24</v>
      </c>
      <c r="U3" s="6" t="s">
        <v>25</v>
      </c>
      <c r="V3" s="6" t="s">
        <v>26</v>
      </c>
    </row>
    <row r="4" spans="1:22" ht="21">
      <c r="A4" s="8">
        <v>1</v>
      </c>
      <c r="B4" s="8" t="s">
        <v>28</v>
      </c>
      <c r="C4" s="24" t="s">
        <v>103</v>
      </c>
      <c r="D4" s="62" t="s">
        <v>112</v>
      </c>
      <c r="E4" s="15">
        <v>870</v>
      </c>
      <c r="F4" s="10"/>
      <c r="G4" s="9">
        <f t="shared" ref="G4" si="0">F4/E4*100</f>
        <v>0</v>
      </c>
      <c r="H4" s="9"/>
      <c r="I4" s="9">
        <f t="shared" ref="I4" si="1">H4/E4*100</f>
        <v>0</v>
      </c>
      <c r="J4" s="9"/>
      <c r="K4" s="9">
        <f t="shared" ref="K4" si="2">J4/E4*100</f>
        <v>0</v>
      </c>
      <c r="L4" s="11">
        <f t="shared" ref="L4:M4" si="3">F4+H4+J4</f>
        <v>0</v>
      </c>
      <c r="M4" s="11">
        <f t="shared" si="3"/>
        <v>0</v>
      </c>
      <c r="N4" s="9"/>
      <c r="O4" s="9"/>
      <c r="P4" s="9" t="e">
        <f t="shared" ref="P4" si="4">O4/N4*100</f>
        <v>#DIV/0!</v>
      </c>
      <c r="Q4" s="9"/>
      <c r="R4" s="9"/>
      <c r="S4" s="9" t="e">
        <f t="shared" ref="S4" si="5">R4/Q4*100</f>
        <v>#DIV/0!</v>
      </c>
      <c r="T4" s="9"/>
      <c r="U4" s="9"/>
      <c r="V4" s="9" t="e">
        <f t="shared" ref="V4" si="6">U4/T4*100</f>
        <v>#DIV/0!</v>
      </c>
    </row>
    <row r="5" spans="1:22" s="33" customFormat="1" ht="21">
      <c r="A5" s="59"/>
      <c r="B5" s="60"/>
      <c r="C5" s="61"/>
      <c r="D5" s="62" t="s">
        <v>104</v>
      </c>
      <c r="E5" s="15">
        <v>1259</v>
      </c>
      <c r="F5" s="10"/>
      <c r="G5" s="9"/>
      <c r="H5" s="9"/>
      <c r="I5" s="9"/>
      <c r="J5" s="9"/>
      <c r="K5" s="9"/>
      <c r="L5" s="11"/>
      <c r="M5" s="11"/>
      <c r="N5" s="9"/>
      <c r="O5" s="9"/>
      <c r="P5" s="9"/>
      <c r="Q5" s="9"/>
      <c r="R5" s="9"/>
      <c r="S5" s="9"/>
      <c r="T5" s="9"/>
      <c r="U5" s="9"/>
      <c r="V5" s="9"/>
    </row>
    <row r="6" spans="1:22" s="33" customFormat="1" ht="21">
      <c r="A6" s="59"/>
      <c r="B6" s="60"/>
      <c r="C6" s="61"/>
      <c r="D6" s="62" t="s">
        <v>113</v>
      </c>
      <c r="E6" s="15"/>
      <c r="F6" s="10"/>
      <c r="G6" s="9"/>
      <c r="H6" s="9"/>
      <c r="I6" s="9"/>
      <c r="J6" s="9"/>
      <c r="K6" s="9"/>
      <c r="L6" s="11"/>
      <c r="M6" s="11"/>
      <c r="N6" s="9"/>
      <c r="O6" s="9"/>
      <c r="P6" s="9"/>
      <c r="Q6" s="9"/>
      <c r="R6" s="9"/>
      <c r="S6" s="9"/>
      <c r="T6" s="9"/>
      <c r="U6" s="9"/>
      <c r="V6" s="9"/>
    </row>
    <row r="7" spans="1:22" s="33" customFormat="1" ht="21">
      <c r="A7" s="59"/>
      <c r="B7" s="60"/>
      <c r="C7" s="61"/>
      <c r="D7" s="62" t="s">
        <v>114</v>
      </c>
      <c r="E7" s="15"/>
      <c r="F7" s="10"/>
      <c r="G7" s="9"/>
      <c r="H7" s="9"/>
      <c r="I7" s="9"/>
      <c r="J7" s="9"/>
      <c r="K7" s="9"/>
      <c r="L7" s="11"/>
      <c r="M7" s="11"/>
      <c r="N7" s="9"/>
      <c r="O7" s="9"/>
      <c r="P7" s="9"/>
      <c r="Q7" s="9"/>
      <c r="R7" s="9"/>
      <c r="S7" s="9"/>
      <c r="T7" s="9"/>
      <c r="U7" s="9"/>
      <c r="V7" s="9"/>
    </row>
    <row r="8" spans="1:22" s="33" customFormat="1" ht="21">
      <c r="A8" s="59"/>
      <c r="B8" s="60"/>
      <c r="C8" s="61"/>
      <c r="D8" s="62" t="s">
        <v>115</v>
      </c>
      <c r="E8" s="15">
        <v>1328</v>
      </c>
      <c r="F8" s="10"/>
      <c r="G8" s="9"/>
      <c r="H8" s="9"/>
      <c r="I8" s="9"/>
      <c r="J8" s="9"/>
      <c r="K8" s="9"/>
      <c r="L8" s="11"/>
      <c r="M8" s="11"/>
      <c r="N8" s="9"/>
      <c r="O8" s="9"/>
      <c r="P8" s="9"/>
      <c r="Q8" s="9"/>
      <c r="R8" s="9"/>
      <c r="S8" s="9"/>
      <c r="T8" s="9"/>
      <c r="U8" s="9"/>
      <c r="V8" s="9"/>
    </row>
    <row r="9" spans="1:22" s="33" customFormat="1" ht="21">
      <c r="A9" s="59"/>
      <c r="B9" s="60"/>
      <c r="C9" s="61"/>
      <c r="D9" s="62" t="s">
        <v>116</v>
      </c>
      <c r="E9" s="15"/>
      <c r="F9" s="10"/>
      <c r="G9" s="9"/>
      <c r="H9" s="9"/>
      <c r="I9" s="9"/>
      <c r="J9" s="9"/>
      <c r="K9" s="9"/>
      <c r="L9" s="11"/>
      <c r="M9" s="11"/>
      <c r="N9" s="9"/>
      <c r="O9" s="9"/>
      <c r="P9" s="9"/>
      <c r="Q9" s="9"/>
      <c r="R9" s="9"/>
      <c r="S9" s="9"/>
      <c r="T9" s="9"/>
      <c r="U9" s="9"/>
      <c r="V9" s="9"/>
    </row>
    <row r="10" spans="1:22" s="33" customFormat="1" ht="21">
      <c r="A10" s="59"/>
      <c r="B10" s="60"/>
      <c r="C10" s="61"/>
      <c r="D10" s="62" t="s">
        <v>117</v>
      </c>
      <c r="E10" s="15">
        <v>2796</v>
      </c>
      <c r="F10" s="10"/>
      <c r="G10" s="9"/>
      <c r="H10" s="9"/>
      <c r="I10" s="9"/>
      <c r="J10" s="9"/>
      <c r="K10" s="9"/>
      <c r="L10" s="11"/>
      <c r="M10" s="11"/>
      <c r="N10" s="9"/>
      <c r="O10" s="9"/>
      <c r="P10" s="9"/>
      <c r="Q10" s="9"/>
      <c r="R10" s="9"/>
      <c r="S10" s="9"/>
      <c r="T10" s="9"/>
      <c r="U10" s="9"/>
      <c r="V10" s="9"/>
    </row>
    <row r="11" spans="1:22" s="33" customFormat="1" ht="21">
      <c r="A11" s="59"/>
      <c r="B11" s="60"/>
      <c r="C11" s="61"/>
      <c r="D11" s="62" t="s">
        <v>118</v>
      </c>
      <c r="E11" s="15"/>
      <c r="F11" s="10"/>
      <c r="G11" s="9"/>
      <c r="H11" s="9"/>
      <c r="I11" s="9"/>
      <c r="J11" s="9"/>
      <c r="K11" s="9"/>
      <c r="L11" s="11"/>
      <c r="M11" s="11"/>
      <c r="N11" s="9"/>
      <c r="O11" s="9"/>
      <c r="P11" s="9"/>
      <c r="Q11" s="9"/>
      <c r="R11" s="9"/>
      <c r="S11" s="9"/>
      <c r="T11" s="9"/>
      <c r="U11" s="9"/>
      <c r="V11" s="9"/>
    </row>
    <row r="12" spans="1:22" ht="21">
      <c r="A12" s="57" t="s">
        <v>27</v>
      </c>
      <c r="B12" s="47"/>
      <c r="C12" s="47"/>
      <c r="D12" s="48"/>
      <c r="E12" s="20">
        <f>SUM(E4:E11)</f>
        <v>6253</v>
      </c>
      <c r="F12" s="12">
        <f t="shared" ref="E12:V12" si="7">SUM(F4:F4)</f>
        <v>0</v>
      </c>
      <c r="G12" s="12">
        <f t="shared" si="7"/>
        <v>0</v>
      </c>
      <c r="H12" s="12">
        <f t="shared" si="7"/>
        <v>0</v>
      </c>
      <c r="I12" s="12">
        <f t="shared" si="7"/>
        <v>0</v>
      </c>
      <c r="J12" s="12">
        <f t="shared" si="7"/>
        <v>0</v>
      </c>
      <c r="K12" s="12">
        <f t="shared" si="7"/>
        <v>0</v>
      </c>
      <c r="L12" s="12">
        <f t="shared" si="7"/>
        <v>0</v>
      </c>
      <c r="M12" s="12">
        <f t="shared" si="7"/>
        <v>0</v>
      </c>
      <c r="N12" s="12">
        <f t="shared" si="7"/>
        <v>0</v>
      </c>
      <c r="O12" s="12">
        <f t="shared" si="7"/>
        <v>0</v>
      </c>
      <c r="P12" s="12" t="e">
        <f t="shared" si="7"/>
        <v>#DIV/0!</v>
      </c>
      <c r="Q12" s="12">
        <f t="shared" si="7"/>
        <v>0</v>
      </c>
      <c r="R12" s="12">
        <f t="shared" si="7"/>
        <v>0</v>
      </c>
      <c r="S12" s="12" t="e">
        <f t="shared" si="7"/>
        <v>#DIV/0!</v>
      </c>
      <c r="T12" s="12">
        <f t="shared" si="7"/>
        <v>0</v>
      </c>
      <c r="U12" s="12">
        <f t="shared" si="7"/>
        <v>0</v>
      </c>
      <c r="V12" s="12" t="e">
        <f t="shared" si="7"/>
        <v>#DIV/0!</v>
      </c>
    </row>
  </sheetData>
  <mergeCells count="16">
    <mergeCell ref="A12:D12"/>
    <mergeCell ref="T1:V2"/>
    <mergeCell ref="E2:E3"/>
    <mergeCell ref="F2:G2"/>
    <mergeCell ref="H2:I2"/>
    <mergeCell ref="J2:K2"/>
    <mergeCell ref="L2:L3"/>
    <mergeCell ref="M2:M3"/>
    <mergeCell ref="N2:P2"/>
    <mergeCell ref="Q2:S2"/>
    <mergeCell ref="A1:A3"/>
    <mergeCell ref="B1:B3"/>
    <mergeCell ref="C1:C3"/>
    <mergeCell ref="D1:D3"/>
    <mergeCell ref="E1:M1"/>
    <mergeCell ref="N1:S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"/>
  <sheetViews>
    <sheetView workbookViewId="0">
      <selection activeCell="K9" sqref="K9"/>
    </sheetView>
  </sheetViews>
  <sheetFormatPr defaultRowHeight="14.25"/>
  <cols>
    <col min="3" max="3" width="9.5" bestFit="1" customWidth="1"/>
    <col min="4" max="4" width="13.625" customWidth="1"/>
  </cols>
  <sheetData>
    <row r="1" spans="1:22" ht="21">
      <c r="A1" s="39" t="s">
        <v>3</v>
      </c>
      <c r="B1" s="39" t="s">
        <v>4</v>
      </c>
      <c r="C1" s="39" t="s">
        <v>5</v>
      </c>
      <c r="D1" s="39" t="s">
        <v>6</v>
      </c>
      <c r="E1" s="55" t="s">
        <v>7</v>
      </c>
      <c r="F1" s="47"/>
      <c r="G1" s="47"/>
      <c r="H1" s="47"/>
      <c r="I1" s="47"/>
      <c r="J1" s="47"/>
      <c r="K1" s="47"/>
      <c r="L1" s="47"/>
      <c r="M1" s="48"/>
      <c r="N1" s="46" t="s">
        <v>8</v>
      </c>
      <c r="O1" s="47"/>
      <c r="P1" s="47"/>
      <c r="Q1" s="47"/>
      <c r="R1" s="47"/>
      <c r="S1" s="48"/>
      <c r="T1" s="49" t="s">
        <v>9</v>
      </c>
      <c r="U1" s="50"/>
      <c r="V1" s="51"/>
    </row>
    <row r="2" spans="1:22">
      <c r="A2" s="40"/>
      <c r="B2" s="40"/>
      <c r="C2" s="42"/>
      <c r="D2" s="44"/>
      <c r="E2" s="54" t="s">
        <v>10</v>
      </c>
      <c r="F2" s="56" t="s">
        <v>11</v>
      </c>
      <c r="G2" s="48"/>
      <c r="H2" s="56" t="s">
        <v>12</v>
      </c>
      <c r="I2" s="48"/>
      <c r="J2" s="56" t="s">
        <v>13</v>
      </c>
      <c r="K2" s="48"/>
      <c r="L2" s="58" t="s">
        <v>14</v>
      </c>
      <c r="M2" s="58" t="s">
        <v>15</v>
      </c>
      <c r="N2" s="46" t="s">
        <v>16</v>
      </c>
      <c r="O2" s="47"/>
      <c r="P2" s="48"/>
      <c r="Q2" s="46" t="s">
        <v>17</v>
      </c>
      <c r="R2" s="47"/>
      <c r="S2" s="48"/>
      <c r="T2" s="52"/>
      <c r="U2" s="38"/>
      <c r="V2" s="53"/>
    </row>
    <row r="3" spans="1:22" ht="84">
      <c r="A3" s="41"/>
      <c r="B3" s="41"/>
      <c r="C3" s="43"/>
      <c r="D3" s="45"/>
      <c r="E3" s="43"/>
      <c r="F3" s="4" t="s">
        <v>18</v>
      </c>
      <c r="G3" s="3" t="s">
        <v>19</v>
      </c>
      <c r="H3" s="4" t="s">
        <v>20</v>
      </c>
      <c r="I3" s="3" t="s">
        <v>21</v>
      </c>
      <c r="J3" s="4" t="s">
        <v>22</v>
      </c>
      <c r="K3" s="3" t="s">
        <v>23</v>
      </c>
      <c r="L3" s="41"/>
      <c r="M3" s="41"/>
      <c r="N3" s="5" t="s">
        <v>24</v>
      </c>
      <c r="O3" s="5" t="s">
        <v>25</v>
      </c>
      <c r="P3" s="5" t="s">
        <v>26</v>
      </c>
      <c r="Q3" s="5" t="s">
        <v>24</v>
      </c>
      <c r="R3" s="5" t="s">
        <v>25</v>
      </c>
      <c r="S3" s="5" t="s">
        <v>26</v>
      </c>
      <c r="T3" s="6" t="s">
        <v>24</v>
      </c>
      <c r="U3" s="6" t="s">
        <v>25</v>
      </c>
      <c r="V3" s="6" t="s">
        <v>26</v>
      </c>
    </row>
    <row r="4" spans="1:22" ht="21">
      <c r="A4" s="8">
        <v>1</v>
      </c>
      <c r="B4" s="8" t="s">
        <v>28</v>
      </c>
      <c r="C4" s="24" t="s">
        <v>105</v>
      </c>
      <c r="D4" s="25" t="s">
        <v>106</v>
      </c>
      <c r="E4" s="15">
        <v>1403</v>
      </c>
      <c r="F4" s="10"/>
      <c r="G4" s="9">
        <f t="shared" ref="G4:G9" si="0">F4/E4*100</f>
        <v>0</v>
      </c>
      <c r="H4" s="9"/>
      <c r="I4" s="9">
        <f t="shared" ref="I4:I9" si="1">H4/E4*100</f>
        <v>0</v>
      </c>
      <c r="J4" s="9"/>
      <c r="K4" s="9">
        <f t="shared" ref="K4:K9" si="2">J4/E4*100</f>
        <v>0</v>
      </c>
      <c r="L4" s="11">
        <f t="shared" ref="L4:M9" si="3">F4+H4+J4</f>
        <v>0</v>
      </c>
      <c r="M4" s="11">
        <f t="shared" si="3"/>
        <v>0</v>
      </c>
      <c r="N4" s="9"/>
      <c r="O4" s="9"/>
      <c r="P4" s="9" t="e">
        <f t="shared" ref="P4:P9" si="4">O4/N4*100</f>
        <v>#DIV/0!</v>
      </c>
      <c r="Q4" s="9"/>
      <c r="R4" s="9"/>
      <c r="S4" s="9" t="e">
        <f t="shared" ref="S4:S9" si="5">R4/Q4*100</f>
        <v>#DIV/0!</v>
      </c>
      <c r="T4" s="9"/>
      <c r="U4" s="9"/>
      <c r="V4" s="9" t="e">
        <f t="shared" ref="V4:V9" si="6">U4/T4*100</f>
        <v>#DIV/0!</v>
      </c>
    </row>
    <row r="5" spans="1:22" ht="21">
      <c r="A5" s="8">
        <v>2</v>
      </c>
      <c r="B5" s="8" t="s">
        <v>28</v>
      </c>
      <c r="C5" s="24" t="s">
        <v>105</v>
      </c>
      <c r="D5" s="26" t="s">
        <v>107</v>
      </c>
      <c r="E5" s="15">
        <v>1038</v>
      </c>
      <c r="F5" s="9"/>
      <c r="G5" s="9">
        <f t="shared" si="0"/>
        <v>0</v>
      </c>
      <c r="H5" s="9"/>
      <c r="I5" s="9">
        <f t="shared" si="1"/>
        <v>0</v>
      </c>
      <c r="J5" s="9"/>
      <c r="K5" s="9">
        <f t="shared" si="2"/>
        <v>0</v>
      </c>
      <c r="L5" s="11">
        <f t="shared" si="3"/>
        <v>0</v>
      </c>
      <c r="M5" s="11">
        <f t="shared" si="3"/>
        <v>0</v>
      </c>
      <c r="N5" s="9"/>
      <c r="O5" s="9"/>
      <c r="P5" s="9" t="e">
        <f t="shared" si="4"/>
        <v>#DIV/0!</v>
      </c>
      <c r="Q5" s="9"/>
      <c r="R5" s="9"/>
      <c r="S5" s="9" t="e">
        <f t="shared" si="5"/>
        <v>#DIV/0!</v>
      </c>
      <c r="T5" s="9"/>
      <c r="U5" s="9"/>
      <c r="V5" s="9" t="e">
        <f t="shared" si="6"/>
        <v>#DIV/0!</v>
      </c>
    </row>
    <row r="6" spans="1:22" ht="21">
      <c r="A6" s="8">
        <v>3</v>
      </c>
      <c r="B6" s="8" t="s">
        <v>28</v>
      </c>
      <c r="C6" s="24" t="s">
        <v>105</v>
      </c>
      <c r="D6" s="26" t="s">
        <v>108</v>
      </c>
      <c r="E6" s="15">
        <v>657</v>
      </c>
      <c r="F6" s="9"/>
      <c r="G6" s="9">
        <f t="shared" si="0"/>
        <v>0</v>
      </c>
      <c r="H6" s="9"/>
      <c r="I6" s="9">
        <f t="shared" si="1"/>
        <v>0</v>
      </c>
      <c r="J6" s="9"/>
      <c r="K6" s="9">
        <f t="shared" si="2"/>
        <v>0</v>
      </c>
      <c r="L6" s="11">
        <f t="shared" si="3"/>
        <v>0</v>
      </c>
      <c r="M6" s="11">
        <f t="shared" si="3"/>
        <v>0</v>
      </c>
      <c r="N6" s="9"/>
      <c r="O6" s="9"/>
      <c r="P6" s="9" t="e">
        <f t="shared" si="4"/>
        <v>#DIV/0!</v>
      </c>
      <c r="Q6" s="9"/>
      <c r="R6" s="9"/>
      <c r="S6" s="9" t="e">
        <f t="shared" si="5"/>
        <v>#DIV/0!</v>
      </c>
      <c r="T6" s="9"/>
      <c r="U6" s="9"/>
      <c r="V6" s="9" t="e">
        <f t="shared" si="6"/>
        <v>#DIV/0!</v>
      </c>
    </row>
    <row r="7" spans="1:22" ht="21">
      <c r="A7" s="8">
        <v>4</v>
      </c>
      <c r="B7" s="8" t="s">
        <v>28</v>
      </c>
      <c r="C7" s="24" t="s">
        <v>105</v>
      </c>
      <c r="D7" s="26" t="s">
        <v>109</v>
      </c>
      <c r="E7" s="15">
        <v>1026</v>
      </c>
      <c r="F7" s="9"/>
      <c r="G7" s="9">
        <f t="shared" si="0"/>
        <v>0</v>
      </c>
      <c r="H7" s="9"/>
      <c r="I7" s="9">
        <f t="shared" si="1"/>
        <v>0</v>
      </c>
      <c r="J7" s="9"/>
      <c r="K7" s="9">
        <f t="shared" si="2"/>
        <v>0</v>
      </c>
      <c r="L7" s="11">
        <f t="shared" si="3"/>
        <v>0</v>
      </c>
      <c r="M7" s="11">
        <f t="shared" si="3"/>
        <v>0</v>
      </c>
      <c r="N7" s="9"/>
      <c r="O7" s="9"/>
      <c r="P7" s="9" t="e">
        <f t="shared" si="4"/>
        <v>#DIV/0!</v>
      </c>
      <c r="Q7" s="9"/>
      <c r="R7" s="9"/>
      <c r="S7" s="9" t="e">
        <f t="shared" si="5"/>
        <v>#DIV/0!</v>
      </c>
      <c r="T7" s="9"/>
      <c r="U7" s="9"/>
      <c r="V7" s="9" t="e">
        <f t="shared" si="6"/>
        <v>#DIV/0!</v>
      </c>
    </row>
    <row r="8" spans="1:22" ht="21">
      <c r="A8" s="8">
        <v>5</v>
      </c>
      <c r="B8" s="8" t="s">
        <v>28</v>
      </c>
      <c r="C8" s="24" t="s">
        <v>105</v>
      </c>
      <c r="D8" s="26" t="s">
        <v>110</v>
      </c>
      <c r="E8" s="15">
        <v>798</v>
      </c>
      <c r="F8" s="9"/>
      <c r="G8" s="9">
        <f t="shared" si="0"/>
        <v>0</v>
      </c>
      <c r="H8" s="9"/>
      <c r="I8" s="9">
        <f t="shared" si="1"/>
        <v>0</v>
      </c>
      <c r="J8" s="9"/>
      <c r="K8" s="9">
        <f t="shared" si="2"/>
        <v>0</v>
      </c>
      <c r="L8" s="11">
        <f t="shared" si="3"/>
        <v>0</v>
      </c>
      <c r="M8" s="11">
        <f t="shared" si="3"/>
        <v>0</v>
      </c>
      <c r="N8" s="9"/>
      <c r="O8" s="9"/>
      <c r="P8" s="9" t="e">
        <f t="shared" si="4"/>
        <v>#DIV/0!</v>
      </c>
      <c r="Q8" s="9"/>
      <c r="R8" s="9"/>
      <c r="S8" s="9" t="e">
        <f t="shared" si="5"/>
        <v>#DIV/0!</v>
      </c>
      <c r="T8" s="9"/>
      <c r="U8" s="9"/>
      <c r="V8" s="9" t="e">
        <f t="shared" si="6"/>
        <v>#DIV/0!</v>
      </c>
    </row>
    <row r="9" spans="1:22" ht="21">
      <c r="A9" s="8">
        <v>6</v>
      </c>
      <c r="B9" s="8" t="s">
        <v>28</v>
      </c>
      <c r="C9" s="24" t="s">
        <v>105</v>
      </c>
      <c r="D9" s="26" t="s">
        <v>111</v>
      </c>
      <c r="E9" s="15">
        <v>630</v>
      </c>
      <c r="F9" s="9"/>
      <c r="G9" s="9">
        <f t="shared" si="0"/>
        <v>0</v>
      </c>
      <c r="H9" s="9"/>
      <c r="I9" s="9">
        <f t="shared" si="1"/>
        <v>0</v>
      </c>
      <c r="J9" s="9"/>
      <c r="K9" s="9">
        <f t="shared" si="2"/>
        <v>0</v>
      </c>
      <c r="L9" s="11">
        <f t="shared" si="3"/>
        <v>0</v>
      </c>
      <c r="M9" s="11">
        <f t="shared" si="3"/>
        <v>0</v>
      </c>
      <c r="N9" s="9"/>
      <c r="O9" s="9"/>
      <c r="P9" s="9" t="e">
        <f t="shared" si="4"/>
        <v>#DIV/0!</v>
      </c>
      <c r="Q9" s="9"/>
      <c r="R9" s="9"/>
      <c r="S9" s="9" t="e">
        <f t="shared" si="5"/>
        <v>#DIV/0!</v>
      </c>
      <c r="T9" s="9"/>
      <c r="U9" s="9"/>
      <c r="V9" s="9" t="e">
        <f t="shared" si="6"/>
        <v>#DIV/0!</v>
      </c>
    </row>
    <row r="10" spans="1:22" ht="21">
      <c r="A10" s="57" t="s">
        <v>27</v>
      </c>
      <c r="B10" s="47"/>
      <c r="C10" s="47"/>
      <c r="D10" s="48"/>
      <c r="E10" s="20">
        <f t="shared" ref="E10:V10" si="7">SUM(E4:E9)</f>
        <v>5552</v>
      </c>
      <c r="F10" s="12">
        <f t="shared" si="7"/>
        <v>0</v>
      </c>
      <c r="G10" s="12">
        <f t="shared" si="7"/>
        <v>0</v>
      </c>
      <c r="H10" s="12">
        <f t="shared" si="7"/>
        <v>0</v>
      </c>
      <c r="I10" s="12">
        <f t="shared" si="7"/>
        <v>0</v>
      </c>
      <c r="J10" s="12">
        <f t="shared" si="7"/>
        <v>0</v>
      </c>
      <c r="K10" s="12">
        <f t="shared" si="7"/>
        <v>0</v>
      </c>
      <c r="L10" s="12">
        <f t="shared" si="7"/>
        <v>0</v>
      </c>
      <c r="M10" s="12">
        <f t="shared" si="7"/>
        <v>0</v>
      </c>
      <c r="N10" s="12">
        <f t="shared" si="7"/>
        <v>0</v>
      </c>
      <c r="O10" s="12">
        <f t="shared" si="7"/>
        <v>0</v>
      </c>
      <c r="P10" s="12" t="e">
        <f t="shared" si="7"/>
        <v>#DIV/0!</v>
      </c>
      <c r="Q10" s="12">
        <f t="shared" si="7"/>
        <v>0</v>
      </c>
      <c r="R10" s="12">
        <f t="shared" si="7"/>
        <v>0</v>
      </c>
      <c r="S10" s="12" t="e">
        <f t="shared" si="7"/>
        <v>#DIV/0!</v>
      </c>
      <c r="T10" s="12">
        <f t="shared" si="7"/>
        <v>0</v>
      </c>
      <c r="U10" s="12">
        <f t="shared" si="7"/>
        <v>0</v>
      </c>
      <c r="V10" s="12" t="e">
        <f t="shared" si="7"/>
        <v>#DIV/0!</v>
      </c>
    </row>
  </sheetData>
  <mergeCells count="16">
    <mergeCell ref="E1:M1"/>
    <mergeCell ref="N1:S1"/>
    <mergeCell ref="T1:V2"/>
    <mergeCell ref="E2:E3"/>
    <mergeCell ref="F2:G2"/>
    <mergeCell ref="H2:I2"/>
    <mergeCell ref="J2:K2"/>
    <mergeCell ref="L2:L3"/>
    <mergeCell ref="M2:M3"/>
    <mergeCell ref="N2:P2"/>
    <mergeCell ref="Q2:S2"/>
    <mergeCell ref="A10:D10"/>
    <mergeCell ref="A1:A3"/>
    <mergeCell ref="B1:B3"/>
    <mergeCell ref="C1:C3"/>
    <mergeCell ref="D1:D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"/>
  <sheetViews>
    <sheetView workbookViewId="0">
      <selection activeCell="I12" sqref="I12"/>
    </sheetView>
  </sheetViews>
  <sheetFormatPr defaultRowHeight="14.25"/>
  <cols>
    <col min="4" max="4" width="10.875" customWidth="1"/>
  </cols>
  <sheetData>
    <row r="1" spans="1:22" ht="21">
      <c r="A1" s="34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</row>
    <row r="2" spans="1:22" ht="21">
      <c r="A2" s="34" t="s">
        <v>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</row>
    <row r="3" spans="1:22" ht="21">
      <c r="A3" s="37" t="s">
        <v>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</row>
    <row r="4" spans="1:22" ht="21">
      <c r="A4" s="39" t="s">
        <v>3</v>
      </c>
      <c r="B4" s="39" t="s">
        <v>4</v>
      </c>
      <c r="C4" s="39" t="s">
        <v>5</v>
      </c>
      <c r="D4" s="39" t="s">
        <v>6</v>
      </c>
      <c r="E4" s="55" t="s">
        <v>7</v>
      </c>
      <c r="F4" s="47"/>
      <c r="G4" s="47"/>
      <c r="H4" s="47"/>
      <c r="I4" s="47"/>
      <c r="J4" s="47"/>
      <c r="K4" s="47"/>
      <c r="L4" s="47"/>
      <c r="M4" s="48"/>
      <c r="N4" s="46" t="s">
        <v>8</v>
      </c>
      <c r="O4" s="47"/>
      <c r="P4" s="47"/>
      <c r="Q4" s="47"/>
      <c r="R4" s="47"/>
      <c r="S4" s="48"/>
      <c r="T4" s="49" t="s">
        <v>9</v>
      </c>
      <c r="U4" s="50"/>
      <c r="V4" s="51"/>
    </row>
    <row r="5" spans="1:22">
      <c r="A5" s="40"/>
      <c r="B5" s="40"/>
      <c r="C5" s="42"/>
      <c r="D5" s="44"/>
      <c r="E5" s="54" t="s">
        <v>10</v>
      </c>
      <c r="F5" s="56" t="s">
        <v>11</v>
      </c>
      <c r="G5" s="48"/>
      <c r="H5" s="56" t="s">
        <v>12</v>
      </c>
      <c r="I5" s="48"/>
      <c r="J5" s="56" t="s">
        <v>13</v>
      </c>
      <c r="K5" s="48"/>
      <c r="L5" s="58" t="s">
        <v>14</v>
      </c>
      <c r="M5" s="58" t="s">
        <v>15</v>
      </c>
      <c r="N5" s="46" t="s">
        <v>16</v>
      </c>
      <c r="O5" s="47"/>
      <c r="P5" s="48"/>
      <c r="Q5" s="46" t="s">
        <v>17</v>
      </c>
      <c r="R5" s="47"/>
      <c r="S5" s="48"/>
      <c r="T5" s="52"/>
      <c r="U5" s="38"/>
      <c r="V5" s="53"/>
    </row>
    <row r="6" spans="1:22" ht="84">
      <c r="A6" s="41"/>
      <c r="B6" s="41"/>
      <c r="C6" s="43"/>
      <c r="D6" s="45"/>
      <c r="E6" s="43"/>
      <c r="F6" s="4" t="s">
        <v>18</v>
      </c>
      <c r="G6" s="3" t="s">
        <v>19</v>
      </c>
      <c r="H6" s="4" t="s">
        <v>20</v>
      </c>
      <c r="I6" s="3" t="s">
        <v>21</v>
      </c>
      <c r="J6" s="4" t="s">
        <v>22</v>
      </c>
      <c r="K6" s="3" t="s">
        <v>23</v>
      </c>
      <c r="L6" s="41"/>
      <c r="M6" s="41"/>
      <c r="N6" s="5" t="s">
        <v>24</v>
      </c>
      <c r="O6" s="5" t="s">
        <v>25</v>
      </c>
      <c r="P6" s="5" t="s">
        <v>26</v>
      </c>
      <c r="Q6" s="5" t="s">
        <v>24</v>
      </c>
      <c r="R6" s="5" t="s">
        <v>25</v>
      </c>
      <c r="S6" s="5" t="s">
        <v>26</v>
      </c>
      <c r="T6" s="6" t="s">
        <v>24</v>
      </c>
      <c r="U6" s="6" t="s">
        <v>25</v>
      </c>
      <c r="V6" s="6" t="s">
        <v>26</v>
      </c>
    </row>
    <row r="7" spans="1:22" ht="21">
      <c r="A7" s="8">
        <v>1</v>
      </c>
      <c r="B7" s="8" t="s">
        <v>28</v>
      </c>
      <c r="C7" s="15" t="s">
        <v>29</v>
      </c>
      <c r="D7" s="21" t="s">
        <v>30</v>
      </c>
      <c r="E7" s="15">
        <v>3086</v>
      </c>
      <c r="F7" s="10"/>
      <c r="G7" s="9">
        <f t="shared" ref="G7" si="0">F7/E7*100</f>
        <v>0</v>
      </c>
      <c r="H7" s="9"/>
      <c r="I7" s="9">
        <f t="shared" ref="I7" si="1">H7/E7*100</f>
        <v>0</v>
      </c>
      <c r="J7" s="9"/>
      <c r="K7" s="9">
        <f t="shared" ref="K7" si="2">J7/E7*100</f>
        <v>0</v>
      </c>
      <c r="L7" s="11">
        <f t="shared" ref="L7:M7" si="3">F7+H7+J7</f>
        <v>0</v>
      </c>
      <c r="M7" s="11">
        <f t="shared" si="3"/>
        <v>0</v>
      </c>
      <c r="N7" s="9"/>
      <c r="O7" s="9"/>
      <c r="P7" s="9" t="e">
        <f t="shared" ref="P7" si="4">O7/N7*100</f>
        <v>#DIV/0!</v>
      </c>
      <c r="Q7" s="9"/>
      <c r="R7" s="9"/>
      <c r="S7" s="9" t="e">
        <f t="shared" ref="S7" si="5">R7/Q7*100</f>
        <v>#DIV/0!</v>
      </c>
      <c r="T7" s="9"/>
      <c r="U7" s="9"/>
      <c r="V7" s="9" t="e">
        <f t="shared" ref="V7" si="6">U7/T7*100</f>
        <v>#DIV/0!</v>
      </c>
    </row>
  </sheetData>
  <mergeCells count="18">
    <mergeCell ref="N5:P5"/>
    <mergeCell ref="Q5:S5"/>
    <mergeCell ref="E5:E6"/>
    <mergeCell ref="F5:G5"/>
    <mergeCell ref="H5:I5"/>
    <mergeCell ref="J5:K5"/>
    <mergeCell ref="L5:L6"/>
    <mergeCell ref="M5:M6"/>
    <mergeCell ref="A1:V1"/>
    <mergeCell ref="A2:V2"/>
    <mergeCell ref="A3:V3"/>
    <mergeCell ref="A4:A6"/>
    <mergeCell ref="B4:B6"/>
    <mergeCell ref="C4:C6"/>
    <mergeCell ref="D4:D6"/>
    <mergeCell ref="E4:M4"/>
    <mergeCell ref="N4:S4"/>
    <mergeCell ref="T4:V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9</vt:i4>
      </vt:variant>
    </vt:vector>
  </HeadingPairs>
  <TitlesOfParts>
    <vt:vector size="9" baseType="lpstr">
      <vt:lpstr>เมืองแพร่</vt:lpstr>
      <vt:lpstr>สูงเม่น</vt:lpstr>
      <vt:lpstr>เด่นชัย</vt:lpstr>
      <vt:lpstr>ลอง</vt:lpstr>
      <vt:lpstr>สอง</vt:lpstr>
      <vt:lpstr>ร้องกวาง</vt:lpstr>
      <vt:lpstr>วังชิ้น</vt:lpstr>
      <vt:lpstr>หนองม่วงไข่</vt:lpstr>
      <vt:lpstr>ทม.แพร่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DLA-USER</dc:creator>
  <cp:lastModifiedBy>DLA-USER</cp:lastModifiedBy>
  <cp:lastPrinted>2019-03-05T03:40:11Z</cp:lastPrinted>
  <dcterms:created xsi:type="dcterms:W3CDTF">2019-03-04T07:10:46Z</dcterms:created>
  <dcterms:modified xsi:type="dcterms:W3CDTF">2019-03-05T03:40:55Z</dcterms:modified>
</cp:coreProperties>
</file>